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  <externalReference r:id="rId3"/>
  </externalReferences>
  <definedNames>
    <definedName name="barriosveredas">[1]Listas!$E$2:$E$424</definedName>
    <definedName name="comcorr">[2]Listas!$B$2:$B$39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<sst xmlns="http://schemas.openxmlformats.org/spreadsheetml/2006/main" count="248" uniqueCount="115">
  <si>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</si>
  <si>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</si>
  <si>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</si>
  <si>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</si>
  <si>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</si>
  <si>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</si>
  <si>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</si>
  <si>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</si>
  <si>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</si>
  <si>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</si>
  <si>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</si>
  <si>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</si>
  <si>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</si>
  <si>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</si>
  <si>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</si>
  <si>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</si>
  <si>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</si>
  <si>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</si>
  <si>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</si>
  <si>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</si>
  <si>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</si>
  <si>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</si>
  <si>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</si>
  <si>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</si>
  <si>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</si>
  <si>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</si>
  <si>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</si>
  <si>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</si>
  <si>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/>
  </si>
  <si>
    <t xml:space="preserve"> - </t>
  </si>
  <si>
    <t>Comuna 12</t>
  </si>
  <si>
    <t>Adecuación</t>
  </si>
  <si>
    <t>Calle</t>
  </si>
  <si>
    <t>20</t>
  </si>
  <si>
    <t>Comuna 16</t>
  </si>
  <si>
    <t>2</t>
  </si>
  <si>
    <t>Comuna 4</t>
  </si>
  <si>
    <t>Carrera</t>
  </si>
  <si>
    <t>25</t>
  </si>
  <si>
    <t>Comuna 7</t>
  </si>
  <si>
    <t>28f</t>
  </si>
  <si>
    <t>00</t>
  </si>
  <si>
    <t>Comuna 13</t>
  </si>
  <si>
    <t>El Poblado I</t>
  </si>
  <si>
    <t>50</t>
  </si>
  <si>
    <t>08</t>
  </si>
  <si>
    <t>65</t>
  </si>
  <si>
    <t>Comuna 15</t>
  </si>
  <si>
    <t>El Vallado</t>
  </si>
  <si>
    <t>Adecuación a los centros de administración local integrados de Santiago de Cali</t>
  </si>
  <si>
    <t>Dependencia</t>
  </si>
  <si>
    <t xml:space="preserve">El proyecto tiene 14 obras de adecuaciòn, en las comunas 2, 4, 5, 6, 7,8, 10, 11, 12, 13, 15, 16, 20 y 22 del Municipio de Santiago de Cali </t>
  </si>
  <si>
    <t>C.A.L.I. con mantenimiento</t>
  </si>
  <si>
    <t xml:space="preserve">44 </t>
  </si>
  <si>
    <t>1H</t>
  </si>
  <si>
    <t>44</t>
  </si>
  <si>
    <t>C 44  # 1H - 44</t>
  </si>
  <si>
    <t>Manzanares</t>
  </si>
  <si>
    <t>1D</t>
  </si>
  <si>
    <t>K 1D # 65 - 00</t>
  </si>
  <si>
    <t>Comuna 5</t>
  </si>
  <si>
    <t>Los Guayacanes</t>
  </si>
  <si>
    <t>8N</t>
  </si>
  <si>
    <t>70A</t>
  </si>
  <si>
    <t>16</t>
  </si>
  <si>
    <t>K 8N # 70A - 16</t>
  </si>
  <si>
    <t>Comuna 6</t>
  </si>
  <si>
    <t>Los Guaduales</t>
  </si>
  <si>
    <t>76</t>
  </si>
  <si>
    <t xml:space="preserve">7G </t>
  </si>
  <si>
    <t>34</t>
  </si>
  <si>
    <t>C 76 # 7G  - 34</t>
  </si>
  <si>
    <t>Alfonso López P. 1a. Etapa</t>
  </si>
  <si>
    <t xml:space="preserve">39 </t>
  </si>
  <si>
    <t>13</t>
  </si>
  <si>
    <t>C 39  # 13 - 00</t>
  </si>
  <si>
    <t>Comuna 8</t>
  </si>
  <si>
    <t>Las Américas</t>
  </si>
  <si>
    <t xml:space="preserve">14B </t>
  </si>
  <si>
    <t xml:space="preserve">41 </t>
  </si>
  <si>
    <t>C 14B  # 41  - 25</t>
  </si>
  <si>
    <t>Comuna 10</t>
  </si>
  <si>
    <t>El Guabal</t>
  </si>
  <si>
    <t>11</t>
  </si>
  <si>
    <t>33A</t>
  </si>
  <si>
    <t>C 11 # 33A - 00</t>
  </si>
  <si>
    <t>Comuna 11</t>
  </si>
  <si>
    <t>San Carlos</t>
  </si>
  <si>
    <t>24c</t>
  </si>
  <si>
    <t>C 44 # 24C - 00</t>
  </si>
  <si>
    <t>Nueva Floresta</t>
  </si>
  <si>
    <t xml:space="preserve">72P </t>
  </si>
  <si>
    <t>C 72P  # 28F - 00</t>
  </si>
  <si>
    <t xml:space="preserve">41B </t>
  </si>
  <si>
    <t>49</t>
  </si>
  <si>
    <t>K 41B  # 50 - 49</t>
  </si>
  <si>
    <t xml:space="preserve">38 </t>
  </si>
  <si>
    <t>41 H 42</t>
  </si>
  <si>
    <t>C 38  #  - 41 H 42</t>
  </si>
  <si>
    <t>LA UNION</t>
  </si>
  <si>
    <t>52</t>
  </si>
  <si>
    <t>K 52 # 2 - 00</t>
  </si>
  <si>
    <t>Comuna 20</t>
  </si>
  <si>
    <t>Siloé</t>
  </si>
  <si>
    <t>24B</t>
  </si>
  <si>
    <t>123</t>
  </si>
  <si>
    <t>133</t>
  </si>
  <si>
    <t>C 24B # 123 - 133</t>
  </si>
  <si>
    <t>Comuna 22</t>
  </si>
  <si>
    <t>Parcelaciones Pance</t>
  </si>
  <si>
    <t>Avenida</t>
  </si>
  <si>
    <t>5AN</t>
  </si>
  <si>
    <t>A 5AN # 20 - 08</t>
  </si>
  <si>
    <t>Comuna 2</t>
  </si>
  <si>
    <t>Versalles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</si>
</sst>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5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BIENESTAR%20SOCIAL%20TABLA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B2" t="str">
            <v>Comuna 1</v>
          </cell>
        </row>
        <row r="3">
          <cell r="B3" t="str">
            <v>Comuna 2</v>
          </cell>
        </row>
        <row r="4">
          <cell r="B4" t="str">
            <v>Comuna 3</v>
          </cell>
        </row>
        <row r="5">
          <cell r="B5" t="str">
            <v>Comuna 4</v>
          </cell>
        </row>
        <row r="6">
          <cell r="B6" t="str">
            <v>Comuna 5</v>
          </cell>
        </row>
        <row r="7">
          <cell r="B7" t="str">
            <v>Comuna 6</v>
          </cell>
        </row>
        <row r="8">
          <cell r="B8" t="str">
            <v>Comuna 7</v>
          </cell>
        </row>
        <row r="9">
          <cell r="B9" t="str">
            <v>Comuna 8</v>
          </cell>
        </row>
        <row r="10">
          <cell r="B10" t="str">
            <v>Comuna 9</v>
          </cell>
        </row>
        <row r="11">
          <cell r="B11" t="str">
            <v>Comuna 10</v>
          </cell>
        </row>
        <row r="12">
          <cell r="B12" t="str">
            <v>Comuna 11</v>
          </cell>
        </row>
        <row r="13">
          <cell r="B13" t="str">
            <v>Comuna 12</v>
          </cell>
        </row>
        <row r="14">
          <cell r="B14" t="str">
            <v>Comuna 13</v>
          </cell>
        </row>
        <row r="15">
          <cell r="B15" t="str">
            <v>Comuna 14</v>
          </cell>
        </row>
        <row r="16">
          <cell r="B16" t="str">
            <v>Comuna 15</v>
          </cell>
        </row>
        <row r="17">
          <cell r="B17" t="str">
            <v>Comuna 16</v>
          </cell>
        </row>
        <row r="18">
          <cell r="B18" t="str">
            <v>Comuna 17</v>
          </cell>
        </row>
        <row r="19">
          <cell r="B19" t="str">
            <v>Comuna 18</v>
          </cell>
        </row>
        <row r="20">
          <cell r="B20" t="str">
            <v>Comuna 19</v>
          </cell>
        </row>
        <row r="21">
          <cell r="B21" t="str">
            <v>Comuna 20</v>
          </cell>
        </row>
        <row r="22">
          <cell r="B22" t="str">
            <v>Comuna 21</v>
          </cell>
        </row>
        <row r="23">
          <cell r="B23" t="str">
            <v>Comuna 22</v>
          </cell>
        </row>
        <row r="24">
          <cell r="B24" t="str">
            <v>Navarro</v>
          </cell>
        </row>
        <row r="25">
          <cell r="B25" t="str">
            <v>El Hormiguero</v>
          </cell>
        </row>
        <row r="26">
          <cell r="B26" t="str">
            <v>Pance</v>
          </cell>
        </row>
        <row r="27">
          <cell r="B27" t="str">
            <v>La Buitrera</v>
          </cell>
        </row>
        <row r="28">
          <cell r="B28" t="str">
            <v>Villacarmelo</v>
          </cell>
        </row>
        <row r="29">
          <cell r="B29" t="str">
            <v>Los Andes</v>
          </cell>
        </row>
        <row r="30">
          <cell r="B30" t="str">
            <v>Pichinde</v>
          </cell>
        </row>
        <row r="31">
          <cell r="B31" t="str">
            <v>La Leonera</v>
          </cell>
        </row>
        <row r="32">
          <cell r="B32" t="str">
            <v>Felidia</v>
          </cell>
        </row>
        <row r="33">
          <cell r="B33" t="str">
            <v>El Saladito</v>
          </cell>
        </row>
        <row r="34">
          <cell r="B34" t="str">
            <v>La Elvira</v>
          </cell>
        </row>
        <row r="35">
          <cell r="B35" t="str">
            <v>La Castilla</v>
          </cell>
        </row>
        <row r="36">
          <cell r="B36" t="str">
            <v>La Paz</v>
          </cell>
        </row>
        <row r="37">
          <cell r="B37" t="str">
            <v>Montebello</v>
          </cell>
        </row>
        <row r="38">
          <cell r="B38" t="str">
            <v>Golondrinas</v>
          </cell>
        </row>
        <row r="39">
          <cell r="B39" t="str">
            <v>Área de protección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"/>
  <sheetViews>
    <sheetView tabSelected="1" workbookViewId="0">
      <selection activeCell="C2" sqref="C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42030040004</v>
      </c>
      <c r="B2" s="1" t="s">
        <v>27</v>
      </c>
      <c r="C2" s="1">
        <v>24044845</v>
      </c>
      <c r="D2" s="16" t="s">
        <v>25</v>
      </c>
      <c r="E2" s="17" t="s">
        <v>49</v>
      </c>
      <c r="F2" s="17" t="s">
        <v>52</v>
      </c>
      <c r="G2" s="1"/>
      <c r="H2" s="1"/>
      <c r="I2" s="1"/>
      <c r="J2" s="1"/>
      <c r="K2" s="1"/>
      <c r="L2" s="1"/>
      <c r="M2" s="1" t="s">
        <v>50</v>
      </c>
      <c r="N2" s="15" t="s">
        <v>32</v>
      </c>
      <c r="O2" s="18" t="str">
        <f t="shared" ref="O2:O15" si="0">IF(N2="Avenida","A",IF(N2="Calle","C",IF(N2="Carrera","K",IF(N2="Pasaje","P",IF(N2="Diagonal","D",IF(N2="Transversal","T",""))))))</f>
        <v>C</v>
      </c>
      <c r="P2" s="15" t="s">
        <v>53</v>
      </c>
      <c r="Q2" s="15" t="s">
        <v>28</v>
      </c>
      <c r="R2" s="15" t="s">
        <v>54</v>
      </c>
      <c r="S2" s="15" t="s">
        <v>29</v>
      </c>
      <c r="T2" s="20" t="s">
        <v>55</v>
      </c>
      <c r="U2" s="1" t="s">
        <v>56</v>
      </c>
      <c r="V2" s="19">
        <v>1063223.7655</v>
      </c>
      <c r="W2" s="19">
        <v>875028.00659999996</v>
      </c>
      <c r="X2" s="21" t="s">
        <v>36</v>
      </c>
      <c r="Y2" s="21" t="s">
        <v>57</v>
      </c>
      <c r="Z2" s="15" t="s">
        <v>31</v>
      </c>
      <c r="AA2" s="22" t="s">
        <v>51</v>
      </c>
    </row>
    <row r="3" spans="1:27" ht="45" x14ac:dyDescent="0.25">
      <c r="A3" s="14">
        <v>42030040004</v>
      </c>
      <c r="B3" s="1" t="s">
        <v>27</v>
      </c>
      <c r="C3" s="1">
        <v>24044845</v>
      </c>
      <c r="D3" s="16" t="s">
        <v>25</v>
      </c>
      <c r="E3" s="17" t="s">
        <v>49</v>
      </c>
      <c r="F3" s="17" t="s">
        <v>52</v>
      </c>
      <c r="G3" s="1"/>
      <c r="H3" s="1"/>
      <c r="I3" s="1"/>
      <c r="J3" s="1"/>
      <c r="K3" s="1"/>
      <c r="L3" s="1"/>
      <c r="M3" s="1" t="s">
        <v>50</v>
      </c>
      <c r="N3" s="15" t="s">
        <v>37</v>
      </c>
      <c r="O3" s="18" t="str">
        <f t="shared" si="0"/>
        <v>K</v>
      </c>
      <c r="P3" s="15" t="s">
        <v>58</v>
      </c>
      <c r="Q3" s="15" t="s">
        <v>28</v>
      </c>
      <c r="R3" s="15" t="s">
        <v>46</v>
      </c>
      <c r="S3" s="15" t="s">
        <v>29</v>
      </c>
      <c r="T3" s="20" t="s">
        <v>41</v>
      </c>
      <c r="U3" s="1" t="s">
        <v>59</v>
      </c>
      <c r="V3" s="1">
        <v>1065205.6895000001</v>
      </c>
      <c r="W3" s="1">
        <v>876051.79740000004</v>
      </c>
      <c r="X3" s="21" t="s">
        <v>60</v>
      </c>
      <c r="Y3" s="21" t="s">
        <v>61</v>
      </c>
      <c r="Z3" s="15" t="s">
        <v>31</v>
      </c>
      <c r="AA3" s="22" t="s">
        <v>51</v>
      </c>
    </row>
    <row r="4" spans="1:27" ht="45" x14ac:dyDescent="0.25">
      <c r="A4" s="14">
        <v>42030040004</v>
      </c>
      <c r="B4" s="1" t="s">
        <v>27</v>
      </c>
      <c r="C4" s="1">
        <v>24044845</v>
      </c>
      <c r="D4" s="16" t="s">
        <v>25</v>
      </c>
      <c r="E4" s="17" t="s">
        <v>49</v>
      </c>
      <c r="F4" s="17" t="s">
        <v>52</v>
      </c>
      <c r="G4" s="1"/>
      <c r="H4" s="1"/>
      <c r="I4" s="1"/>
      <c r="J4" s="1"/>
      <c r="K4" s="1"/>
      <c r="L4" s="1"/>
      <c r="M4" s="1" t="s">
        <v>50</v>
      </c>
      <c r="N4" s="15" t="s">
        <v>37</v>
      </c>
      <c r="O4" s="18" t="str">
        <f t="shared" si="0"/>
        <v>K</v>
      </c>
      <c r="P4" s="15" t="s">
        <v>62</v>
      </c>
      <c r="Q4" s="15" t="s">
        <v>28</v>
      </c>
      <c r="R4" s="15" t="s">
        <v>63</v>
      </c>
      <c r="S4" s="15" t="s">
        <v>29</v>
      </c>
      <c r="T4" s="20" t="s">
        <v>64</v>
      </c>
      <c r="U4" s="1" t="s">
        <v>65</v>
      </c>
      <c r="V4" s="1">
        <v>1064107.1869999899</v>
      </c>
      <c r="W4" s="1">
        <v>877558.69220000005</v>
      </c>
      <c r="X4" s="15" t="s">
        <v>66</v>
      </c>
      <c r="Y4" s="15" t="s">
        <v>67</v>
      </c>
      <c r="Z4" s="15" t="s">
        <v>31</v>
      </c>
      <c r="AA4" s="22" t="s">
        <v>51</v>
      </c>
    </row>
    <row r="5" spans="1:27" ht="45" x14ac:dyDescent="0.25">
      <c r="A5" s="14">
        <v>42030040004</v>
      </c>
      <c r="B5" s="1" t="s">
        <v>27</v>
      </c>
      <c r="C5" s="1">
        <v>24044845</v>
      </c>
      <c r="D5" s="16" t="s">
        <v>25</v>
      </c>
      <c r="E5" s="17" t="s">
        <v>49</v>
      </c>
      <c r="F5" s="17" t="s">
        <v>52</v>
      </c>
      <c r="G5" s="1"/>
      <c r="H5" s="1"/>
      <c r="I5" s="1"/>
      <c r="J5" s="1"/>
      <c r="K5" s="1"/>
      <c r="L5" s="1"/>
      <c r="M5" s="1" t="s">
        <v>50</v>
      </c>
      <c r="N5" s="15" t="s">
        <v>32</v>
      </c>
      <c r="O5" s="18" t="str">
        <f t="shared" si="0"/>
        <v>C</v>
      </c>
      <c r="P5" s="15" t="s">
        <v>68</v>
      </c>
      <c r="Q5" s="15" t="s">
        <v>28</v>
      </c>
      <c r="R5" s="15" t="s">
        <v>69</v>
      </c>
      <c r="S5" s="15" t="s">
        <v>29</v>
      </c>
      <c r="T5" s="20" t="s">
        <v>70</v>
      </c>
      <c r="U5" s="1" t="s">
        <v>71</v>
      </c>
      <c r="V5" s="1">
        <v>1066387.9121000001</v>
      </c>
      <c r="W5" s="1">
        <v>874355.38329999906</v>
      </c>
      <c r="X5" s="15" t="s">
        <v>39</v>
      </c>
      <c r="Y5" s="15" t="s">
        <v>72</v>
      </c>
      <c r="Z5" s="15" t="s">
        <v>31</v>
      </c>
      <c r="AA5" s="22" t="s">
        <v>51</v>
      </c>
    </row>
    <row r="6" spans="1:27" ht="45" x14ac:dyDescent="0.25">
      <c r="A6" s="14">
        <v>42030040004</v>
      </c>
      <c r="B6" s="1" t="s">
        <v>27</v>
      </c>
      <c r="C6" s="1">
        <v>24044845</v>
      </c>
      <c r="D6" s="16" t="s">
        <v>25</v>
      </c>
      <c r="E6" s="17" t="s">
        <v>49</v>
      </c>
      <c r="F6" s="17" t="s">
        <v>52</v>
      </c>
      <c r="G6" s="1"/>
      <c r="H6" s="1"/>
      <c r="I6" s="1"/>
      <c r="J6" s="1"/>
      <c r="K6" s="1"/>
      <c r="L6" s="1"/>
      <c r="M6" s="1" t="s">
        <v>26</v>
      </c>
      <c r="N6" s="15" t="s">
        <v>32</v>
      </c>
      <c r="O6" s="18" t="str">
        <f t="shared" si="0"/>
        <v>C</v>
      </c>
      <c r="P6" s="15" t="s">
        <v>73</v>
      </c>
      <c r="Q6" s="15" t="s">
        <v>28</v>
      </c>
      <c r="R6" s="15" t="s">
        <v>74</v>
      </c>
      <c r="S6" s="15" t="s">
        <v>29</v>
      </c>
      <c r="T6" s="20" t="s">
        <v>41</v>
      </c>
      <c r="U6" s="1" t="s">
        <v>75</v>
      </c>
      <c r="V6" s="1">
        <v>1054505.0681</v>
      </c>
      <c r="W6" s="1">
        <v>874628.46219999902</v>
      </c>
      <c r="X6" s="15" t="s">
        <v>76</v>
      </c>
      <c r="Y6" s="15" t="s">
        <v>77</v>
      </c>
      <c r="Z6" s="15" t="s">
        <v>31</v>
      </c>
      <c r="AA6" s="22" t="s">
        <v>51</v>
      </c>
    </row>
    <row r="7" spans="1:27" ht="45" x14ac:dyDescent="0.25">
      <c r="A7" s="14">
        <v>42030040004</v>
      </c>
      <c r="B7" s="1" t="s">
        <v>27</v>
      </c>
      <c r="C7" s="1">
        <v>24044845</v>
      </c>
      <c r="D7" s="16" t="s">
        <v>25</v>
      </c>
      <c r="E7" s="17" t="s">
        <v>49</v>
      </c>
      <c r="F7" s="17" t="s">
        <v>52</v>
      </c>
      <c r="G7" s="1"/>
      <c r="H7" s="1"/>
      <c r="I7" s="1"/>
      <c r="J7" s="1"/>
      <c r="K7" s="1"/>
      <c r="L7" s="1"/>
      <c r="M7" s="1" t="s">
        <v>50</v>
      </c>
      <c r="N7" s="15" t="s">
        <v>32</v>
      </c>
      <c r="O7" s="18" t="str">
        <f t="shared" si="0"/>
        <v>C</v>
      </c>
      <c r="P7" s="15" t="s">
        <v>78</v>
      </c>
      <c r="Q7" s="15" t="s">
        <v>28</v>
      </c>
      <c r="R7" s="15" t="s">
        <v>79</v>
      </c>
      <c r="S7" s="15" t="s">
        <v>29</v>
      </c>
      <c r="T7" s="23" t="s">
        <v>38</v>
      </c>
      <c r="U7" s="1" t="s">
        <v>80</v>
      </c>
      <c r="V7" s="14">
        <v>1061183.2015</v>
      </c>
      <c r="W7" s="1">
        <v>869522.83920000005</v>
      </c>
      <c r="X7" s="15" t="s">
        <v>81</v>
      </c>
      <c r="Y7" s="15" t="s">
        <v>82</v>
      </c>
      <c r="Z7" s="15" t="s">
        <v>31</v>
      </c>
      <c r="AA7" s="22" t="s">
        <v>51</v>
      </c>
    </row>
    <row r="8" spans="1:27" ht="45" x14ac:dyDescent="0.25">
      <c r="A8" s="14">
        <v>42030040004</v>
      </c>
      <c r="B8" s="1" t="s">
        <v>27</v>
      </c>
      <c r="C8" s="1">
        <v>24044845</v>
      </c>
      <c r="D8" s="16" t="s">
        <v>25</v>
      </c>
      <c r="E8" s="17" t="s">
        <v>49</v>
      </c>
      <c r="F8" s="17" t="s">
        <v>52</v>
      </c>
      <c r="G8" s="1"/>
      <c r="H8" s="1"/>
      <c r="I8" s="1"/>
      <c r="J8" s="1"/>
      <c r="K8" s="1"/>
      <c r="L8" s="1"/>
      <c r="M8" s="1" t="s">
        <v>50</v>
      </c>
      <c r="N8" s="15" t="s">
        <v>32</v>
      </c>
      <c r="O8" s="18" t="str">
        <f t="shared" si="0"/>
        <v>C</v>
      </c>
      <c r="P8" s="15" t="s">
        <v>83</v>
      </c>
      <c r="Q8" s="15" t="s">
        <v>28</v>
      </c>
      <c r="R8" s="15" t="s">
        <v>84</v>
      </c>
      <c r="S8" s="15" t="s">
        <v>29</v>
      </c>
      <c r="T8" s="23" t="s">
        <v>41</v>
      </c>
      <c r="U8" s="15" t="s">
        <v>85</v>
      </c>
      <c r="V8" s="14">
        <v>1060495.8428</v>
      </c>
      <c r="W8" s="1">
        <v>873624.03489999904</v>
      </c>
      <c r="X8" s="15" t="s">
        <v>86</v>
      </c>
      <c r="Y8" s="15" t="s">
        <v>87</v>
      </c>
      <c r="Z8" s="15" t="s">
        <v>31</v>
      </c>
      <c r="AA8" s="22" t="s">
        <v>51</v>
      </c>
    </row>
    <row r="9" spans="1:27" ht="45" x14ac:dyDescent="0.25">
      <c r="A9" s="14">
        <v>42030040004</v>
      </c>
      <c r="B9" s="1" t="s">
        <v>27</v>
      </c>
      <c r="C9" s="1">
        <v>24044845</v>
      </c>
      <c r="D9" s="16" t="s">
        <v>25</v>
      </c>
      <c r="E9" s="17" t="s">
        <v>49</v>
      </c>
      <c r="F9" s="17" t="s">
        <v>52</v>
      </c>
      <c r="G9" s="1"/>
      <c r="H9" s="1"/>
      <c r="I9" s="1"/>
      <c r="J9" s="1"/>
      <c r="K9" s="1"/>
      <c r="L9" s="1"/>
      <c r="M9" s="1" t="s">
        <v>50</v>
      </c>
      <c r="N9" s="15" t="s">
        <v>32</v>
      </c>
      <c r="O9" s="18" t="str">
        <f t="shared" si="0"/>
        <v>C</v>
      </c>
      <c r="P9" s="15" t="s">
        <v>55</v>
      </c>
      <c r="Q9" s="15" t="s">
        <v>28</v>
      </c>
      <c r="R9" s="15" t="s">
        <v>88</v>
      </c>
      <c r="S9" s="15" t="s">
        <v>29</v>
      </c>
      <c r="T9" s="23" t="s">
        <v>41</v>
      </c>
      <c r="U9" s="15" t="s">
        <v>89</v>
      </c>
      <c r="V9" s="14">
        <v>1063140.1861</v>
      </c>
      <c r="W9" s="1">
        <v>875382.38419999904</v>
      </c>
      <c r="X9" s="15" t="s">
        <v>30</v>
      </c>
      <c r="Y9" s="15" t="s">
        <v>90</v>
      </c>
      <c r="Z9" s="15" t="s">
        <v>31</v>
      </c>
      <c r="AA9" s="22" t="s">
        <v>51</v>
      </c>
    </row>
    <row r="10" spans="1:27" ht="45" x14ac:dyDescent="0.25">
      <c r="A10" s="14">
        <v>42030040004</v>
      </c>
      <c r="B10" s="1" t="s">
        <v>27</v>
      </c>
      <c r="C10" s="1">
        <v>24044845</v>
      </c>
      <c r="D10" s="16" t="s">
        <v>25</v>
      </c>
      <c r="E10" s="17" t="s">
        <v>49</v>
      </c>
      <c r="F10" s="17" t="s">
        <v>52</v>
      </c>
      <c r="G10" s="1"/>
      <c r="H10" s="1"/>
      <c r="I10" s="1"/>
      <c r="J10" s="1"/>
      <c r="K10" s="1"/>
      <c r="L10" s="1"/>
      <c r="M10" s="1" t="s">
        <v>50</v>
      </c>
      <c r="N10" s="15" t="s">
        <v>32</v>
      </c>
      <c r="O10" s="18" t="str">
        <f t="shared" si="0"/>
        <v>C</v>
      </c>
      <c r="P10" s="15" t="s">
        <v>91</v>
      </c>
      <c r="Q10" s="15" t="s">
        <v>28</v>
      </c>
      <c r="R10" s="15" t="s">
        <v>40</v>
      </c>
      <c r="S10" s="15" t="s">
        <v>29</v>
      </c>
      <c r="T10" s="23" t="s">
        <v>41</v>
      </c>
      <c r="U10" s="15" t="s">
        <v>92</v>
      </c>
      <c r="V10" s="14">
        <v>1064669.6163000001</v>
      </c>
      <c r="W10" s="1">
        <v>870104.98860000004</v>
      </c>
      <c r="X10" s="15" t="s">
        <v>42</v>
      </c>
      <c r="Y10" s="15" t="s">
        <v>43</v>
      </c>
      <c r="Z10" s="15" t="s">
        <v>31</v>
      </c>
      <c r="AA10" s="22" t="s">
        <v>51</v>
      </c>
    </row>
    <row r="11" spans="1:27" ht="45" x14ac:dyDescent="0.25">
      <c r="A11" s="14">
        <v>42030040004</v>
      </c>
      <c r="B11" s="1" t="s">
        <v>27</v>
      </c>
      <c r="C11" s="1">
        <v>24044845</v>
      </c>
      <c r="D11" s="16" t="s">
        <v>25</v>
      </c>
      <c r="E11" s="17" t="s">
        <v>49</v>
      </c>
      <c r="F11" s="17" t="s">
        <v>52</v>
      </c>
      <c r="G11" s="1"/>
      <c r="H11" s="1"/>
      <c r="I11" s="1"/>
      <c r="J11" s="1"/>
      <c r="K11" s="1"/>
      <c r="L11" s="1"/>
      <c r="M11" s="1" t="s">
        <v>50</v>
      </c>
      <c r="N11" s="15" t="s">
        <v>37</v>
      </c>
      <c r="O11" s="18" t="str">
        <f t="shared" si="0"/>
        <v>K</v>
      </c>
      <c r="P11" s="15" t="s">
        <v>93</v>
      </c>
      <c r="Q11" s="15" t="s">
        <v>28</v>
      </c>
      <c r="R11" s="15" t="s">
        <v>44</v>
      </c>
      <c r="S11" s="15" t="s">
        <v>29</v>
      </c>
      <c r="T11" s="23" t="s">
        <v>94</v>
      </c>
      <c r="U11" s="15" t="s">
        <v>95</v>
      </c>
      <c r="V11" s="14">
        <v>1063899.6475</v>
      </c>
      <c r="W11" s="1">
        <v>868479.49049999902</v>
      </c>
      <c r="X11" s="15" t="s">
        <v>47</v>
      </c>
      <c r="Y11" s="15" t="s">
        <v>48</v>
      </c>
      <c r="Z11" s="15" t="s">
        <v>31</v>
      </c>
      <c r="AA11" s="22" t="s">
        <v>51</v>
      </c>
    </row>
    <row r="12" spans="1:27" ht="45" x14ac:dyDescent="0.25">
      <c r="A12" s="14">
        <v>42030040004</v>
      </c>
      <c r="B12" s="1" t="s">
        <v>27</v>
      </c>
      <c r="C12" s="1">
        <v>24044845</v>
      </c>
      <c r="D12" s="16" t="s">
        <v>25</v>
      </c>
      <c r="E12" s="17" t="s">
        <v>49</v>
      </c>
      <c r="F12" s="17" t="s">
        <v>52</v>
      </c>
      <c r="G12" s="1"/>
      <c r="H12" s="1"/>
      <c r="I12" s="1"/>
      <c r="J12" s="1"/>
      <c r="K12" s="1"/>
      <c r="L12" s="1"/>
      <c r="M12" s="1" t="s">
        <v>50</v>
      </c>
      <c r="N12" s="15" t="s">
        <v>32</v>
      </c>
      <c r="O12" s="18" t="str">
        <f t="shared" si="0"/>
        <v>C</v>
      </c>
      <c r="P12" s="15" t="s">
        <v>96</v>
      </c>
      <c r="Q12" s="15" t="s">
        <v>28</v>
      </c>
      <c r="R12" s="15"/>
      <c r="S12" s="15" t="s">
        <v>29</v>
      </c>
      <c r="T12" s="23" t="s">
        <v>97</v>
      </c>
      <c r="U12" s="15" t="s">
        <v>98</v>
      </c>
      <c r="V12" s="14">
        <v>1062742.4039</v>
      </c>
      <c r="W12" s="1">
        <v>869189.71790000005</v>
      </c>
      <c r="X12" s="15" t="s">
        <v>34</v>
      </c>
      <c r="Y12" s="15" t="s">
        <v>99</v>
      </c>
      <c r="Z12" s="15" t="s">
        <v>31</v>
      </c>
      <c r="AA12" s="22" t="s">
        <v>51</v>
      </c>
    </row>
    <row r="13" spans="1:27" ht="45" x14ac:dyDescent="0.25">
      <c r="A13" s="14">
        <v>42030040004</v>
      </c>
      <c r="B13" s="1" t="s">
        <v>27</v>
      </c>
      <c r="C13" s="1">
        <v>24044845</v>
      </c>
      <c r="D13" s="16" t="s">
        <v>25</v>
      </c>
      <c r="E13" s="17" t="s">
        <v>49</v>
      </c>
      <c r="F13" s="17" t="s">
        <v>52</v>
      </c>
      <c r="G13" s="1"/>
      <c r="H13" s="1"/>
      <c r="I13" s="1"/>
      <c r="J13" s="1"/>
      <c r="K13" s="1"/>
      <c r="L13" s="1"/>
      <c r="M13" s="1" t="s">
        <v>50</v>
      </c>
      <c r="N13" s="15" t="s">
        <v>37</v>
      </c>
      <c r="O13" s="18" t="str">
        <f t="shared" si="0"/>
        <v>K</v>
      </c>
      <c r="P13" s="15" t="s">
        <v>100</v>
      </c>
      <c r="Q13" s="15" t="s">
        <v>28</v>
      </c>
      <c r="R13" s="15" t="s">
        <v>35</v>
      </c>
      <c r="S13" s="15" t="s">
        <v>29</v>
      </c>
      <c r="T13" s="23" t="s">
        <v>41</v>
      </c>
      <c r="U13" s="15" t="s">
        <v>101</v>
      </c>
      <c r="V13" s="14">
        <v>1058268.3413</v>
      </c>
      <c r="W13" s="1">
        <v>869446.83400000003</v>
      </c>
      <c r="X13" s="15" t="s">
        <v>102</v>
      </c>
      <c r="Y13" s="15" t="s">
        <v>103</v>
      </c>
      <c r="Z13" s="15" t="s">
        <v>31</v>
      </c>
      <c r="AA13" s="22" t="s">
        <v>51</v>
      </c>
    </row>
    <row r="14" spans="1:27" ht="45" x14ac:dyDescent="0.25">
      <c r="A14" s="14">
        <v>42030040004</v>
      </c>
      <c r="B14" s="1" t="s">
        <v>27</v>
      </c>
      <c r="C14" s="24">
        <v>24044845</v>
      </c>
      <c r="D14" s="25" t="s">
        <v>25</v>
      </c>
      <c r="E14" s="26" t="s">
        <v>49</v>
      </c>
      <c r="F14" s="26" t="s">
        <v>52</v>
      </c>
      <c r="G14" s="1"/>
      <c r="H14" s="1"/>
      <c r="I14" s="1"/>
      <c r="J14" s="1"/>
      <c r="K14" s="1"/>
      <c r="L14" s="1"/>
      <c r="M14" s="1" t="s">
        <v>50</v>
      </c>
      <c r="N14" s="15" t="s">
        <v>32</v>
      </c>
      <c r="O14" s="18" t="str">
        <f t="shared" si="0"/>
        <v>C</v>
      </c>
      <c r="P14" s="15" t="s">
        <v>104</v>
      </c>
      <c r="Q14" s="15" t="s">
        <v>28</v>
      </c>
      <c r="R14" s="15" t="s">
        <v>105</v>
      </c>
      <c r="S14" s="15" t="s">
        <v>29</v>
      </c>
      <c r="T14" s="23" t="s">
        <v>106</v>
      </c>
      <c r="U14" s="15" t="s">
        <v>107</v>
      </c>
      <c r="V14" s="14">
        <v>1061295.5754</v>
      </c>
      <c r="W14" s="1">
        <v>861330.95649999904</v>
      </c>
      <c r="X14" s="15" t="s">
        <v>108</v>
      </c>
      <c r="Y14" s="15" t="s">
        <v>109</v>
      </c>
      <c r="Z14" s="15" t="s">
        <v>31</v>
      </c>
      <c r="AA14" s="22" t="s">
        <v>51</v>
      </c>
    </row>
    <row r="15" spans="1:27" ht="45" x14ac:dyDescent="0.25">
      <c r="A15" s="14">
        <v>42030040004</v>
      </c>
      <c r="B15" s="1" t="s">
        <v>27</v>
      </c>
      <c r="C15" s="1">
        <v>24044845</v>
      </c>
      <c r="D15" s="16" t="s">
        <v>25</v>
      </c>
      <c r="E15" s="17" t="s">
        <v>49</v>
      </c>
      <c r="F15" s="17" t="s">
        <v>52</v>
      </c>
      <c r="G15" s="1"/>
      <c r="H15" s="1"/>
      <c r="I15" s="1"/>
      <c r="J15" s="1"/>
      <c r="K15" s="1"/>
      <c r="L15" s="1"/>
      <c r="M15" s="1" t="s">
        <v>50</v>
      </c>
      <c r="N15" s="15" t="s">
        <v>110</v>
      </c>
      <c r="O15" s="18" t="str">
        <f t="shared" si="0"/>
        <v>A</v>
      </c>
      <c r="P15" s="15" t="s">
        <v>111</v>
      </c>
      <c r="Q15" s="15" t="s">
        <v>28</v>
      </c>
      <c r="R15" s="15" t="s">
        <v>33</v>
      </c>
      <c r="S15" s="15" t="s">
        <v>29</v>
      </c>
      <c r="T15" s="23" t="s">
        <v>45</v>
      </c>
      <c r="U15" s="15" t="s">
        <v>112</v>
      </c>
      <c r="V15" s="14">
        <v>1060891.1875</v>
      </c>
      <c r="W15" s="1">
        <v>874518.87860000005</v>
      </c>
      <c r="X15" s="15" t="s">
        <v>113</v>
      </c>
      <c r="Y15" s="15" t="s">
        <v>114</v>
      </c>
      <c r="Z15" s="15" t="s">
        <v>31</v>
      </c>
      <c r="AA15" s="22" t="s">
        <v>51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2018-04-09T16:43:03Z</dcterms:modified>
</cp:coreProperties>
</file>