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SARROLLO TERRITORIAL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1" l="1"/>
  <c r="O2" i="1"/>
</calcChain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<sst xmlns="http://schemas.openxmlformats.org/spreadsheetml/2006/main" count="57" uniqueCount="47">
  <si>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</si>
  <si>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</si>
  <si>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</si>
  <si>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</si>
  <si>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</si>
  <si>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</si>
  <si>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</si>
  <si>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</si>
  <si>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</si>
  <si>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</si>
  <si>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</si>
  <si>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</si>
  <si>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</si>
  <si>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</si>
  <si>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</si>
  <si>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</si>
  <si>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</si>
  <si>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</si>
  <si>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</si>
  <si>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</si>
  <si>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</si>
  <si>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</si>
  <si>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</si>
  <si>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</si>
  <si>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</si>
  <si>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Secretarìa de Desarrollo Territorial y Participaciòn Ciudadana</t>
  </si>
  <si>
    <t>Situado</t>
  </si>
  <si>
    <t>Obra</t>
  </si>
  <si>
    <t/>
  </si>
  <si>
    <t xml:space="preserve"> - </t>
  </si>
  <si>
    <t>Adecuación</t>
  </si>
  <si>
    <t>Calle</t>
  </si>
  <si>
    <t>Carrera</t>
  </si>
  <si>
    <t>Comuna 13</t>
  </si>
  <si>
    <t>Adecuación de equipamientos comunitarios de la comuna 13 de Santiago de Cali</t>
  </si>
  <si>
    <t>El proyecto tiene 2 obras de adecuaciòn en la comuna 13 del Municipio de Santiago de Cali</t>
  </si>
  <si>
    <t>Sede Comunal Barrio Calipso con adecuación.</t>
  </si>
  <si>
    <t>72F</t>
  </si>
  <si>
    <t xml:space="preserve">TR 28 E </t>
  </si>
  <si>
    <t>107</t>
  </si>
  <si>
    <t>C 72F # TR 28 E  - 107</t>
  </si>
  <si>
    <t>Calipso</t>
  </si>
  <si>
    <t>28D3</t>
  </si>
  <si>
    <t>72L</t>
  </si>
  <si>
    <t>2 19</t>
  </si>
  <si>
    <t>K 28D3 # 72L - 2 19</t>
  </si>
  <si>
    <t>Los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</si>
</sst>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41" fontId="3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/>
    <xf numFmtId="49" fontId="5" fillId="0" borderId="1" xfId="0" applyNumberFormat="1" applyFont="1" applyFill="1" applyBorder="1" applyAlignment="1">
      <alignment vertical="top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21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3"/>
  <sheetViews>
    <sheetView tabSelected="1" workbookViewId="0">
      <selection activeCell="D15" sqref="D15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2" t="s">
        <v>0</v>
      </c>
      <c r="B1" s="3" t="s">
        <v>1</v>
      </c>
      <c r="C1" s="4" t="s">
        <v>2</v>
      </c>
      <c r="D1" s="5" t="s">
        <v>3</v>
      </c>
      <c r="E1" s="6" t="s">
        <v>4</v>
      </c>
      <c r="F1" s="7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3" t="s">
        <v>12</v>
      </c>
      <c r="N1" s="9" t="s">
        <v>13</v>
      </c>
      <c r="O1" s="9" t="s">
        <v>14</v>
      </c>
      <c r="P1" s="10" t="s">
        <v>15</v>
      </c>
      <c r="Q1" s="9" t="s">
        <v>16</v>
      </c>
      <c r="R1" s="11" t="s">
        <v>17</v>
      </c>
      <c r="S1" s="12"/>
      <c r="T1" s="13"/>
      <c r="U1" s="5" t="s">
        <v>18</v>
      </c>
      <c r="V1" s="3" t="s">
        <v>19</v>
      </c>
      <c r="W1" s="3" t="s">
        <v>20</v>
      </c>
      <c r="X1" s="3" t="s">
        <v>21</v>
      </c>
      <c r="Y1" s="5" t="s">
        <v>22</v>
      </c>
      <c r="Z1" s="5" t="s">
        <v>23</v>
      </c>
      <c r="AA1" s="5" t="s">
        <v>24</v>
      </c>
    </row>
    <row r="2" spans="1:27" ht="45" x14ac:dyDescent="0.25">
      <c r="A2" s="14">
        <v>42030040001</v>
      </c>
      <c r="B2" s="1" t="s">
        <v>27</v>
      </c>
      <c r="C2" s="1">
        <v>24044764</v>
      </c>
      <c r="D2" s="16" t="s">
        <v>25</v>
      </c>
      <c r="E2" s="17" t="s">
        <v>34</v>
      </c>
      <c r="F2" s="17" t="s">
        <v>36</v>
      </c>
      <c r="G2" s="1"/>
      <c r="H2" s="1"/>
      <c r="I2" s="1"/>
      <c r="J2" s="1"/>
      <c r="K2" s="1"/>
      <c r="L2" s="1"/>
      <c r="M2" s="15" t="s">
        <v>26</v>
      </c>
      <c r="N2" s="15" t="s">
        <v>31</v>
      </c>
      <c r="O2" s="18" t="str">
        <f t="shared" ref="O2:O3" si="0">IF(N2="Avenida","A",IF(N2="Calle","C",IF(N2="Carrera","K",IF(N2="Pasaje","P",IF(N2="Diagonal","D",IF(N2="Transversal","T",""))))))</f>
        <v>C</v>
      </c>
      <c r="P2" s="15" t="s">
        <v>37</v>
      </c>
      <c r="Q2" s="15" t="s">
        <v>28</v>
      </c>
      <c r="R2" s="15" t="s">
        <v>38</v>
      </c>
      <c r="S2" s="15" t="s">
        <v>29</v>
      </c>
      <c r="T2" s="20" t="s">
        <v>39</v>
      </c>
      <c r="U2" s="15" t="s">
        <v>40</v>
      </c>
      <c r="V2" s="1">
        <v>1064251.6059000001</v>
      </c>
      <c r="W2" s="1">
        <v>870394.61329999904</v>
      </c>
      <c r="X2" s="15" t="s">
        <v>33</v>
      </c>
      <c r="Y2" s="15" t="s">
        <v>41</v>
      </c>
      <c r="Z2" s="19" t="s">
        <v>30</v>
      </c>
      <c r="AA2" s="17" t="s">
        <v>35</v>
      </c>
    </row>
    <row r="3" spans="1:27" ht="45" x14ac:dyDescent="0.25">
      <c r="A3" s="14">
        <v>42030040001</v>
      </c>
      <c r="B3" s="1" t="s">
        <v>27</v>
      </c>
      <c r="C3" s="1">
        <v>24044764</v>
      </c>
      <c r="D3" s="16" t="s">
        <v>25</v>
      </c>
      <c r="E3" s="17" t="s">
        <v>34</v>
      </c>
      <c r="F3" s="17" t="s">
        <v>36</v>
      </c>
      <c r="G3" s="1"/>
      <c r="H3" s="1"/>
      <c r="I3" s="1"/>
      <c r="J3" s="1"/>
      <c r="K3" s="1"/>
      <c r="L3" s="1"/>
      <c r="M3" s="15" t="s">
        <v>26</v>
      </c>
      <c r="N3" s="15" t="s">
        <v>32</v>
      </c>
      <c r="O3" s="18" t="str">
        <f t="shared" si="0"/>
        <v>K</v>
      </c>
      <c r="P3" s="15" t="s">
        <v>42</v>
      </c>
      <c r="Q3" s="15" t="s">
        <v>28</v>
      </c>
      <c r="R3" s="15" t="s">
        <v>43</v>
      </c>
      <c r="S3" s="15" t="s">
        <v>29</v>
      </c>
      <c r="T3" s="20" t="s">
        <v>44</v>
      </c>
      <c r="U3" s="15" t="s">
        <v>45</v>
      </c>
      <c r="V3" s="1">
        <v>1064767.5998</v>
      </c>
      <c r="W3" s="1">
        <v>870342.19420000003</v>
      </c>
      <c r="X3" s="15" t="s">
        <v>33</v>
      </c>
      <c r="Y3" s="15" t="s">
        <v>46</v>
      </c>
      <c r="Z3" s="15" t="s">
        <v>30</v>
      </c>
      <c r="AA3" s="17" t="s">
        <v>35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2018-04-09T16:26:56Z</dcterms:created>
  <dcterms:modified xsi:type="dcterms:W3CDTF">2018-04-09T16:36:26Z</dcterms:modified>
</cp:coreProperties>
</file>