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DESARROLLO TERRITORIAL\"/>
    </mc:Choice>
  </mc:AlternateContent>
  <bookViews>
    <workbookView xWindow="0" yWindow="0" windowWidth="2370" windowHeight="0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" l="1"/>
  <c r="O5" i="1"/>
  <c r="O4" i="1"/>
  <c r="O3" i="1"/>
  <c r="O2" i="1"/>
</calcChain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<sst xmlns="http://schemas.openxmlformats.org/spreadsheetml/2006/main" count="105" uniqueCount="62">
  <si>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</si>
  <si>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</si>
  <si>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</si>
  <si>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</si>
  <si>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</si>
  <si>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</si>
  <si>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</si>
  <si>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</si>
  <si>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</si>
  <si>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</si>
  <si>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</si>
  <si>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</si>
  <si>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</si>
  <si>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</si>
  <si>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</si>
  <si>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</si>
  <si>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</si>
  <si>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</si>
  <si>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</si>
  <si>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</si>
  <si>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</si>
  <si>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</si>
  <si>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</si>
  <si>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</si>
  <si>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</si>
  <si>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Secretarìa de Desarrollo Territorial y Participaciòn Ciudadana</t>
  </si>
  <si>
    <t>Situado</t>
  </si>
  <si>
    <t>Obra</t>
  </si>
  <si>
    <t/>
  </si>
  <si>
    <t xml:space="preserve"> - </t>
  </si>
  <si>
    <t>Calle</t>
  </si>
  <si>
    <t>Mantenimiento</t>
  </si>
  <si>
    <t>2</t>
  </si>
  <si>
    <t>Carrera</t>
  </si>
  <si>
    <t>N</t>
  </si>
  <si>
    <t>00</t>
  </si>
  <si>
    <t>Mantenimiento y equipamiento comunitario público de la comuna 3 de Santiago de Cali</t>
  </si>
  <si>
    <t>El proyecto tiene 5 obras de mantenimiento en la comuna 3 del Municipio de Santiago de Cali</t>
  </si>
  <si>
    <t>Estudio de vulnerabibilidad y reforzamiento estructural</t>
  </si>
  <si>
    <t>18</t>
  </si>
  <si>
    <t>O</t>
  </si>
  <si>
    <t>7</t>
  </si>
  <si>
    <t>50</t>
  </si>
  <si>
    <t>K 18 O # 7 - 50</t>
  </si>
  <si>
    <t>Comuna 3</t>
  </si>
  <si>
    <t>El Nacional</t>
  </si>
  <si>
    <t>2A</t>
  </si>
  <si>
    <t>12A</t>
  </si>
  <si>
    <t>C 2A # 12A - 50</t>
  </si>
  <si>
    <t>San Cayetano</t>
  </si>
  <si>
    <t>4</t>
  </si>
  <si>
    <t>23A</t>
  </si>
  <si>
    <t>08</t>
  </si>
  <si>
    <t>K 4 N # 23A - 08</t>
  </si>
  <si>
    <t>El Piloto</t>
  </si>
  <si>
    <t>2B</t>
  </si>
  <si>
    <t>C 2B # 18 - 00</t>
  </si>
  <si>
    <t>Los Libertadores</t>
  </si>
  <si>
    <t>9</t>
  </si>
  <si>
    <t>91</t>
  </si>
  <si>
    <t>K 9 # 2 - 91</t>
  </si>
  <si>
    <t>San Antonio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</si>
</sst>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1" fontId="3" fillId="0" borderId="1" xfId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vertical="top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1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6"/>
  <sheetViews>
    <sheetView tabSelected="1" workbookViewId="0">
      <selection activeCell="D16" sqref="D15:D16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8.42578125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17.7109375" customWidth="1"/>
    <col min="26" max="26" width="18.28515625" customWidth="1"/>
    <col min="27" max="27" width="58.5703125" customWidth="1"/>
  </cols>
  <sheetData>
    <row r="1" spans="1:27" ht="31.5" x14ac:dyDescent="0.25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7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3" t="s">
        <v>12</v>
      </c>
      <c r="N1" s="9" t="s">
        <v>13</v>
      </c>
      <c r="O1" s="9" t="s">
        <v>14</v>
      </c>
      <c r="P1" s="10" t="s">
        <v>15</v>
      </c>
      <c r="Q1" s="9" t="s">
        <v>16</v>
      </c>
      <c r="R1" s="11" t="s">
        <v>17</v>
      </c>
      <c r="S1" s="12"/>
      <c r="T1" s="13"/>
      <c r="U1" s="5" t="s">
        <v>18</v>
      </c>
      <c r="V1" s="3" t="s">
        <v>19</v>
      </c>
      <c r="W1" s="3" t="s">
        <v>20</v>
      </c>
      <c r="X1" s="3" t="s">
        <v>21</v>
      </c>
      <c r="Y1" s="5" t="s">
        <v>22</v>
      </c>
      <c r="Z1" s="5" t="s">
        <v>23</v>
      </c>
      <c r="AA1" s="5" t="s">
        <v>24</v>
      </c>
    </row>
    <row r="2" spans="1:27" ht="45" x14ac:dyDescent="0.25">
      <c r="A2" s="14">
        <v>42030040001</v>
      </c>
      <c r="B2" s="1" t="s">
        <v>27</v>
      </c>
      <c r="C2" s="1">
        <v>24044537</v>
      </c>
      <c r="D2" s="16" t="s">
        <v>25</v>
      </c>
      <c r="E2" s="17" t="s">
        <v>36</v>
      </c>
      <c r="F2" s="17" t="s">
        <v>38</v>
      </c>
      <c r="G2" s="1"/>
      <c r="H2" s="1"/>
      <c r="I2" s="1"/>
      <c r="J2" s="1"/>
      <c r="K2" s="1"/>
      <c r="L2" s="1"/>
      <c r="M2" s="15" t="s">
        <v>26</v>
      </c>
      <c r="N2" s="15" t="s">
        <v>33</v>
      </c>
      <c r="O2" s="18" t="str">
        <f t="shared" ref="O2:O6" si="0">IF(N2="Avenida","A",IF(N2="Calle","C",IF(N2="Carrera","K",IF(N2="Pasaje","P",IF(N2="Diagonal","D",IF(N2="Transversal","T",""))))))</f>
        <v>K</v>
      </c>
      <c r="P2" s="15" t="s">
        <v>39</v>
      </c>
      <c r="Q2" s="15" t="s">
        <v>40</v>
      </c>
      <c r="R2" s="15" t="s">
        <v>41</v>
      </c>
      <c r="S2" s="15" t="s">
        <v>29</v>
      </c>
      <c r="T2" s="19" t="s">
        <v>42</v>
      </c>
      <c r="U2" s="15" t="s">
        <v>43</v>
      </c>
      <c r="V2" s="1">
        <v>1059058.2415</v>
      </c>
      <c r="W2" s="1">
        <v>872536.39650000003</v>
      </c>
      <c r="X2" s="15" t="s">
        <v>44</v>
      </c>
      <c r="Y2" s="15" t="s">
        <v>45</v>
      </c>
      <c r="Z2" s="20" t="s">
        <v>31</v>
      </c>
      <c r="AA2" s="17" t="s">
        <v>37</v>
      </c>
    </row>
    <row r="3" spans="1:27" ht="45" x14ac:dyDescent="0.25">
      <c r="A3" s="14">
        <v>42030040001</v>
      </c>
      <c r="B3" s="1" t="s">
        <v>27</v>
      </c>
      <c r="C3" s="1">
        <v>24044537</v>
      </c>
      <c r="D3" s="16" t="s">
        <v>25</v>
      </c>
      <c r="E3" s="17" t="s">
        <v>36</v>
      </c>
      <c r="F3" s="17" t="s">
        <v>38</v>
      </c>
      <c r="G3" s="1"/>
      <c r="H3" s="1"/>
      <c r="I3" s="1"/>
      <c r="J3" s="1"/>
      <c r="K3" s="1"/>
      <c r="L3" s="1"/>
      <c r="M3" s="15" t="s">
        <v>26</v>
      </c>
      <c r="N3" s="15" t="s">
        <v>30</v>
      </c>
      <c r="O3" s="18" t="str">
        <f t="shared" si="0"/>
        <v>C</v>
      </c>
      <c r="P3" s="15" t="s">
        <v>46</v>
      </c>
      <c r="Q3" s="15" t="s">
        <v>28</v>
      </c>
      <c r="R3" s="15" t="s">
        <v>47</v>
      </c>
      <c r="S3" s="15" t="s">
        <v>29</v>
      </c>
      <c r="T3" s="19" t="s">
        <v>42</v>
      </c>
      <c r="U3" s="15" t="s">
        <v>48</v>
      </c>
      <c r="V3" s="1">
        <v>1059782.2790999899</v>
      </c>
      <c r="W3" s="1">
        <v>872701.25249999901</v>
      </c>
      <c r="X3" s="15" t="s">
        <v>44</v>
      </c>
      <c r="Y3" s="15" t="s">
        <v>49</v>
      </c>
      <c r="Z3" s="20" t="s">
        <v>31</v>
      </c>
      <c r="AA3" s="17" t="s">
        <v>37</v>
      </c>
    </row>
    <row r="4" spans="1:27" ht="45" x14ac:dyDescent="0.25">
      <c r="A4" s="14">
        <v>42030040001</v>
      </c>
      <c r="B4" s="1" t="s">
        <v>27</v>
      </c>
      <c r="C4" s="1">
        <v>24044537</v>
      </c>
      <c r="D4" s="16" t="s">
        <v>25</v>
      </c>
      <c r="E4" s="17" t="s">
        <v>36</v>
      </c>
      <c r="F4" s="17" t="s">
        <v>38</v>
      </c>
      <c r="G4" s="1"/>
      <c r="H4" s="1"/>
      <c r="I4" s="1"/>
      <c r="J4" s="1"/>
      <c r="K4" s="1"/>
      <c r="L4" s="1"/>
      <c r="M4" s="15" t="s">
        <v>26</v>
      </c>
      <c r="N4" s="15" t="s">
        <v>33</v>
      </c>
      <c r="O4" s="18" t="str">
        <f t="shared" si="0"/>
        <v>K</v>
      </c>
      <c r="P4" s="15" t="s">
        <v>50</v>
      </c>
      <c r="Q4" s="15" t="s">
        <v>34</v>
      </c>
      <c r="R4" s="15" t="s">
        <v>51</v>
      </c>
      <c r="S4" s="15" t="s">
        <v>29</v>
      </c>
      <c r="T4" s="19" t="s">
        <v>52</v>
      </c>
      <c r="U4" s="15" t="s">
        <v>53</v>
      </c>
      <c r="V4" s="1">
        <v>1061475.9613999899</v>
      </c>
      <c r="W4" s="1">
        <v>874460.14560000005</v>
      </c>
      <c r="X4" s="15" t="s">
        <v>44</v>
      </c>
      <c r="Y4" s="15" t="s">
        <v>54</v>
      </c>
      <c r="Z4" s="20" t="s">
        <v>31</v>
      </c>
      <c r="AA4" s="17" t="s">
        <v>37</v>
      </c>
    </row>
    <row r="5" spans="1:27" ht="45" x14ac:dyDescent="0.25">
      <c r="A5" s="14">
        <v>42030040001</v>
      </c>
      <c r="B5" s="1" t="s">
        <v>27</v>
      </c>
      <c r="C5" s="1">
        <v>24044537</v>
      </c>
      <c r="D5" s="16" t="s">
        <v>25</v>
      </c>
      <c r="E5" s="17" t="s">
        <v>36</v>
      </c>
      <c r="F5" s="17" t="s">
        <v>38</v>
      </c>
      <c r="G5" s="1"/>
      <c r="H5" s="1"/>
      <c r="I5" s="1"/>
      <c r="J5" s="1"/>
      <c r="K5" s="1"/>
      <c r="L5" s="1"/>
      <c r="M5" s="15" t="s">
        <v>26</v>
      </c>
      <c r="N5" s="15" t="s">
        <v>30</v>
      </c>
      <c r="O5" s="18" t="str">
        <f t="shared" si="0"/>
        <v>C</v>
      </c>
      <c r="P5" s="15" t="s">
        <v>55</v>
      </c>
      <c r="Q5" s="15" t="s">
        <v>28</v>
      </c>
      <c r="R5" s="15" t="s">
        <v>39</v>
      </c>
      <c r="S5" s="15" t="s">
        <v>29</v>
      </c>
      <c r="T5" s="19" t="s">
        <v>35</v>
      </c>
      <c r="U5" s="15" t="s">
        <v>56</v>
      </c>
      <c r="V5" s="1">
        <v>1059776.4177999899</v>
      </c>
      <c r="W5" s="1">
        <v>872398.32709999895</v>
      </c>
      <c r="X5" s="15" t="s">
        <v>44</v>
      </c>
      <c r="Y5" s="15" t="s">
        <v>57</v>
      </c>
      <c r="Z5" s="20" t="s">
        <v>31</v>
      </c>
      <c r="AA5" s="17" t="s">
        <v>37</v>
      </c>
    </row>
    <row r="6" spans="1:27" ht="45" x14ac:dyDescent="0.25">
      <c r="A6" s="14">
        <v>42030040001</v>
      </c>
      <c r="B6" s="1" t="s">
        <v>27</v>
      </c>
      <c r="C6" s="1">
        <v>24044537</v>
      </c>
      <c r="D6" s="16" t="s">
        <v>25</v>
      </c>
      <c r="E6" s="17" t="s">
        <v>36</v>
      </c>
      <c r="F6" s="17" t="s">
        <v>38</v>
      </c>
      <c r="G6" s="1"/>
      <c r="H6" s="1"/>
      <c r="I6" s="1"/>
      <c r="J6" s="1"/>
      <c r="K6" s="1"/>
      <c r="L6" s="1"/>
      <c r="M6" s="15" t="s">
        <v>26</v>
      </c>
      <c r="N6" s="15" t="s">
        <v>33</v>
      </c>
      <c r="O6" s="18" t="str">
        <f t="shared" si="0"/>
        <v>K</v>
      </c>
      <c r="P6" s="15" t="s">
        <v>58</v>
      </c>
      <c r="Q6" s="15" t="s">
        <v>28</v>
      </c>
      <c r="R6" s="15" t="s">
        <v>32</v>
      </c>
      <c r="S6" s="15" t="s">
        <v>29</v>
      </c>
      <c r="T6" s="19" t="s">
        <v>59</v>
      </c>
      <c r="U6" s="15" t="s">
        <v>60</v>
      </c>
      <c r="V6" s="1">
        <v>1059806.9103000001</v>
      </c>
      <c r="W6" s="1">
        <v>872925.42630000005</v>
      </c>
      <c r="X6" s="15" t="s">
        <v>44</v>
      </c>
      <c r="Y6" s="15" t="s">
        <v>61</v>
      </c>
      <c r="Z6" s="20" t="s">
        <v>31</v>
      </c>
      <c r="AA6" s="17" t="s">
        <v>37</v>
      </c>
    </row>
  </sheetData>
  <mergeCells count="1">
    <mergeCell ref="R1:T1"/>
  </mergeCells>
  <conditionalFormatting sqref="B1">
    <cfRule type="cellIs" dxfId="0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2018-04-09T16:26:56Z</dcterms:created>
  <dcterms:modified xsi:type="dcterms:W3CDTF">2018-04-09T16:32:27Z</dcterms:modified>
</cp:coreProperties>
</file>