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Vegetacion 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3" i="1"/>
  <c r="C4" i="1"/>
  <c r="B8" i="1"/>
  <c r="C6" i="1" l="1"/>
  <c r="C5" i="1" l="1"/>
  <c r="C8" i="1" s="1"/>
</calcChain>
</file>

<file path=xl/sharedStrings.xml><?xml version="1.0" encoding="utf-8"?>
<sst xmlns="http://schemas.openxmlformats.org/spreadsheetml/2006/main" count="13" uniqueCount="13">
  <si>
    <t>%</t>
  </si>
  <si>
    <t>Subtotal</t>
  </si>
  <si>
    <t>Tipología de ciclo-infraestructura</t>
  </si>
  <si>
    <t>Compartida sobre andén</t>
  </si>
  <si>
    <t>Sobre alameda</t>
  </si>
  <si>
    <t>Segregada sobre calzada</t>
  </si>
  <si>
    <t>Segregada sobre andén</t>
  </si>
  <si>
    <t>Sobre separador central</t>
  </si>
  <si>
    <t>Total (km)</t>
  </si>
  <si>
    <t xml:space="preserve">km: Kilómetros </t>
  </si>
  <si>
    <t>Todos los valores están expresados en kilómetros</t>
  </si>
  <si>
    <t>1/ Datos a partir de trabajo de campo del equipo PIMOT / Año 2015</t>
  </si>
  <si>
    <t xml:space="preserve">2/ El indicador tipología de ciclo-infraestructura se refiere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</si>
</sst>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6">
    <xf numFmtId="0" fontId="0" fillId="0" borderId="0" xfId="0"/>
    <xf numFmtId="0" fontId="3" fillId="2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/>
    </xf>
    <xf numFmtId="43" fontId="1" fillId="2" borderId="1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B050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685513504360339"/>
          <c:y val="0"/>
          <c:w val="0.60614771540654189"/>
          <c:h val="0.76592034691315758"/>
        </c:manualLayout>
      </c:layout>
      <c:pieChart>
        <c:varyColors val="1"/>
        <c:ser>
          <c:idx val="0"/>
          <c:order val="0"/>
          <c:explosion val="14"/>
          <c:dPt>
            <c:idx val="0"/>
            <c:bubble3D val="0"/>
            <c:explosion val="2"/>
            <c:spPr>
              <a:solidFill>
                <a:srgbClr val="00B050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F25-4C05-939F-94D8781DA608}"/>
              </c:ext>
            </c:extLst>
          </c:dPt>
          <c:dPt>
            <c:idx val="1"/>
            <c:bubble3D val="0"/>
            <c:explosion val="7"/>
            <c:spPr>
              <a:solidFill>
                <a:srgbClr val="FF33CC"/>
              </a:solidFill>
              <a:ln w="19050"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F25-4C05-939F-94D8781DA608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3"/>
            <c:bubble3D val="0"/>
            <c:explosion val="0"/>
          </c:dPt>
          <c:dPt>
            <c:idx val="4"/>
            <c:bubble3D val="0"/>
            <c:explosion val="4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-0.10980159738097255"/>
                  <c:y val="0.1059314732397580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25-4C05-939F-94D8781DA608}"/>
                </c:ext>
              </c:extLst>
            </c:dLbl>
            <c:dLbl>
              <c:idx val="1"/>
              <c:layout>
                <c:manualLayout>
                  <c:x val="-0.11003730985239749"/>
                  <c:y val="-2.52621819011753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F25-4C05-939F-94D8781DA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'Vegetacion '!$A$3:$A$7</c:f>
              <c:strCache>
                <c:ptCount val="5"/>
                <c:pt idx="0">
                  <c:v>Compartida sobre andén</c:v>
                </c:pt>
                <c:pt idx="1">
                  <c:v>Sobre alameda</c:v>
                </c:pt>
                <c:pt idx="2">
                  <c:v>Segregada sobre calzada</c:v>
                </c:pt>
                <c:pt idx="3">
                  <c:v>Segregada sobre andén</c:v>
                </c:pt>
                <c:pt idx="4">
                  <c:v>Sobre separador central</c:v>
                </c:pt>
              </c:strCache>
            </c:strRef>
          </c:cat>
          <c:val>
            <c:numRef>
              <c:f>'Vegetacion '!$C$3:$C$7</c:f>
              <c:numCache>
                <c:formatCode>0</c:formatCode>
                <c:ptCount val="5"/>
                <c:pt idx="0">
                  <c:v>22.193296452977545</c:v>
                </c:pt>
                <c:pt idx="1">
                  <c:v>8.7211194272697696</c:v>
                </c:pt>
                <c:pt idx="2">
                  <c:v>0.81353726000650828</c:v>
                </c:pt>
                <c:pt idx="3">
                  <c:v>26.228441262609824</c:v>
                </c:pt>
                <c:pt idx="4">
                  <c:v>42.043605597136342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F25-4C05-939F-94D8781DA6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101938870544417E-2"/>
          <c:y val="0.7949001483510213"/>
          <c:w val="0.98259340163124775"/>
          <c:h val="0.19274991441287231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 rtl="0">
            <a:defRPr/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228600</xdr:colOff>
      <xdr:row>0</xdr:row>
      <xdr:rowOff>114300</xdr:rowOff>
    </xdr:from>
    <xdr:to>
      <xdr:col>12</xdr:col>
      <xdr:colOff>542925</xdr:colOff>
      <xdr:row>16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abSelected="1" workbookViewId="0">
      <selection activeCell="B5" sqref="B5"/>
    </sheetView>
  </sheetViews>
  <sheetFormatPr baseColWidth="10" defaultRowHeight="15" x14ac:dyDescent="0.25"/>
  <cols>
    <col min="1" max="1" width="36.42578125" style="4" customWidth="1"/>
    <col min="3" max="3" width="11.42578125" style="5"/>
  </cols>
  <sheetData>
    <row r="1" spans="1:18" x14ac:dyDescent="0.25">
      <c r="A1" s="10" t="s">
        <v>2</v>
      </c>
      <c r="B1" s="11" t="s">
        <v>8</v>
      </c>
      <c r="C1" s="12" t="s">
        <v>0</v>
      </c>
    </row>
    <row r="2" spans="1:18" x14ac:dyDescent="0.25">
      <c r="A2" s="10"/>
      <c r="B2" s="11"/>
      <c r="C2" s="12"/>
    </row>
    <row r="3" spans="1:18" x14ac:dyDescent="0.25">
      <c r="A3" s="13" t="s">
        <v>3</v>
      </c>
      <c r="B3" s="14">
        <v>6.82</v>
      </c>
      <c r="C3" s="2">
        <f t="shared" ref="C3:C4" si="0">(B3/$B$8)*100</f>
        <v>22.193296452977545</v>
      </c>
    </row>
    <row r="4" spans="1:18" x14ac:dyDescent="0.25">
      <c r="A4" s="13" t="s">
        <v>4</v>
      </c>
      <c r="B4" s="14">
        <v>2.68</v>
      </c>
      <c r="C4" s="2">
        <f t="shared" si="0"/>
        <v>8.7211194272697696</v>
      </c>
    </row>
    <row r="5" spans="1:18" x14ac:dyDescent="0.25">
      <c r="A5" s="1" t="s">
        <v>5</v>
      </c>
      <c r="B5" s="14">
        <v>0.25</v>
      </c>
      <c r="C5" s="2">
        <f>(B5/$B$8)*100</f>
        <v>0.81353726000650828</v>
      </c>
    </row>
    <row r="6" spans="1:18" x14ac:dyDescent="0.25">
      <c r="A6" s="1" t="s">
        <v>6</v>
      </c>
      <c r="B6" s="14">
        <v>8.06</v>
      </c>
      <c r="C6" s="2">
        <f>(B6/$B$8)*100</f>
        <v>26.228441262609824</v>
      </c>
    </row>
    <row r="7" spans="1:18" x14ac:dyDescent="0.25">
      <c r="A7" s="1" t="s">
        <v>7</v>
      </c>
      <c r="B7" s="14">
        <v>12.92</v>
      </c>
      <c r="C7" s="2">
        <f>(B7/$B$8)*100</f>
        <v>42.043605597136342</v>
      </c>
    </row>
    <row r="8" spans="1:18" x14ac:dyDescent="0.25">
      <c r="A8" s="1" t="s">
        <v>1</v>
      </c>
      <c r="B8" s="15">
        <f>+SUM(B3:B7)</f>
        <v>30.730000000000004</v>
      </c>
      <c r="C8" s="3">
        <f>+SUM(C3:C7)</f>
        <v>100</v>
      </c>
    </row>
    <row r="10" spans="1:18" x14ac:dyDescent="0.25">
      <c r="A10" s="6" t="s">
        <v>9</v>
      </c>
    </row>
    <row r="11" spans="1:18" x14ac:dyDescent="0.25">
      <c r="A11" s="7" t="s">
        <v>10</v>
      </c>
    </row>
    <row r="13" spans="1:18" x14ac:dyDescent="0.25">
      <c r="A13" s="9" t="s">
        <v>11</v>
      </c>
      <c r="B13" s="9"/>
      <c r="C13" s="9"/>
    </row>
    <row r="14" spans="1:18" x14ac:dyDescent="0.25">
      <c r="A14" s="9" t="s">
        <v>12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8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8"/>
      <c r="N15" s="8"/>
      <c r="O15" s="8"/>
      <c r="P15" s="8"/>
      <c r="Q15" s="8"/>
      <c r="R15" s="8"/>
    </row>
  </sheetData>
  <mergeCells count="6">
    <mergeCell ref="A15:L15"/>
    <mergeCell ref="A1:A2"/>
    <mergeCell ref="B1:B2"/>
    <mergeCell ref="C1:C2"/>
    <mergeCell ref="A13:C13"/>
    <mergeCell ref="A14:M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Vegetacion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Aldana Botero</dc:creator>
  <cp:lastModifiedBy>Diana Carolina Mazo Arango</cp:lastModifiedBy>
  <dcterms:created xsi:type="dcterms:W3CDTF">2018-02-05T20:30:05Z</dcterms:created>
  <dcterms:modified xsi:type="dcterms:W3CDTF">2018-03-15T16:56:26Z</dcterms:modified>
</cp:coreProperties>
</file>