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FRANCISCO\FRANCISCO\Cartografía Tema_Peatonal\CENTRO HISTORICO DE CALI\OBSERVATORIO\"/>
    </mc:Choice>
  </mc:AlternateContent>
  <bookViews>
    <workbookView xWindow="0" yWindow="0" windowWidth="28800" windowHeight="12330"/>
  </bookViews>
  <sheets>
    <sheet name="Dimension de aceras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2" l="1"/>
  <c r="E6" i="2"/>
  <c r="D6" i="2"/>
  <c r="C6" i="2"/>
  <c r="B6" i="2"/>
  <c r="F5" i="2"/>
  <c r="F3" i="2"/>
  <c r="F6" i="2" l="1"/>
  <c r="G4" i="2" s="1"/>
  <c r="G3" i="2"/>
  <c r="G5" i="2" l="1"/>
  <c r="G6" i="2"/>
</calcChain>
</file>

<file path=xl/sharedStrings.xml><?xml version="1.0" encoding="utf-8"?>
<sst xmlns="http://schemas.openxmlformats.org/spreadsheetml/2006/main" count="17" uniqueCount="17">
  <si>
    <t>%</t>
  </si>
  <si>
    <t>Amplia</t>
  </si>
  <si>
    <t>Normal</t>
  </si>
  <si>
    <t>Insuficiente</t>
  </si>
  <si>
    <t>Barrio</t>
  </si>
  <si>
    <t>La Merced</t>
  </si>
  <si>
    <t>San Pedro</t>
  </si>
  <si>
    <t>Santa Rosa</t>
  </si>
  <si>
    <t>El Calvario</t>
  </si>
  <si>
    <t>Subtotal</t>
  </si>
  <si>
    <t>Dimensión</t>
  </si>
  <si>
    <t>ml: metros lineales</t>
  </si>
  <si>
    <t>Total (ml)</t>
  </si>
  <si>
    <t>Todos los valores están en metros lineales</t>
  </si>
  <si>
    <t>1/ Datos a partir de trabajo de campo del equipo PIMU / Año 2014</t>
  </si>
  <si>
    <t>3/ Dimesión: Amplia mayor a 5 metros; Normal entre 2 y 5 metros; Insuficiente menor a 2 metros.</t>
  </si>
  <si>
    <r>
      <t xml:space="preserve">2/ El indicador </t>
    </r>
    <r>
      <rPr>
        <b/>
        <sz val="10"/>
        <color theme="1"/>
        <rFont val="Arial"/>
        <family val="2"/>
      </rPr>
      <t>Dimensión</t>
    </r>
    <r>
      <rPr>
        <sz val="10"/>
        <color theme="1"/>
        <rFont val="Arial"/>
        <family val="2"/>
      </rPr>
      <t xml:space="preserve"> hace referencia al ancho de las aceras para el tránsito de peatones.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</si>
</sst>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3" xfId="0" applyBorder="1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DIMESIÓN</a:t>
            </a:r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 DE ACERAS - CENTRO HISTÓRICO</a:t>
            </a:r>
            <a:endParaRPr lang="en-US" sz="12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27756167979002627"/>
          <c:y val="0.14134076990376204"/>
          <c:w val="0.39587353184058399"/>
          <c:h val="0.6859058763487896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22D-4268-91CC-4443811A464D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22D-4268-91CC-4443811A464D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C22D-4268-91CC-4443811A464D}"/>
              </c:ext>
            </c:extLst>
          </c:dPt>
          <c:dLbls>
            <c:dLbl>
              <c:idx val="0"/>
              <c:layout>
                <c:manualLayout>
                  <c:x val="-7.8343245929210312E-2"/>
                  <c:y val="0.1674641244557074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22D-4268-91CC-4443811A464D}"/>
                </c:ext>
              </c:extLst>
            </c:dLbl>
            <c:dLbl>
              <c:idx val="1"/>
              <c:layout>
                <c:manualLayout>
                  <c:x val="-6.9421094207884212E-2"/>
                  <c:y val="-0.2459697710200018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22D-4268-91CC-4443811A464D}"/>
                </c:ext>
              </c:extLst>
            </c:dLbl>
            <c:dLbl>
              <c:idx val="2"/>
              <c:layout>
                <c:manualLayout>
                  <c:x val="9.8346099941390819E-2"/>
                  <c:y val="0.1437712814633803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22D-4268-91CC-4443811A464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'Dimension de aceras'!$A$3:$A$5</c:f>
              <c:strCache>
                <c:ptCount val="3"/>
                <c:pt idx="0">
                  <c:v>Amplia</c:v>
                </c:pt>
                <c:pt idx="1">
                  <c:v>Normal</c:v>
                </c:pt>
                <c:pt idx="2">
                  <c:v>Insuficiente</c:v>
                </c:pt>
              </c:strCache>
            </c:strRef>
          </c:cat>
          <c:val>
            <c:numRef>
              <c:f>'Dimension de aceras'!$F$3:$F$5</c:f>
              <c:numCache>
                <c:formatCode>#,##0</c:formatCode>
                <c:ptCount val="3"/>
                <c:pt idx="0">
                  <c:v>5045.5227889999996</c:v>
                </c:pt>
                <c:pt idx="1">
                  <c:v>12103.962127999999</c:v>
                </c:pt>
                <c:pt idx="2">
                  <c:v>7326.1519109999999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2D-4268-91CC-4443811A464D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91A-4429-B5F6-4006A0234E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91A-4429-B5F6-4006A0234E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91A-4429-B5F6-4006A0234E85}"/>
              </c:ext>
            </c:extLst>
          </c:dPt>
          <c:cat>
            <c:strRef>
              <c:f>'Dimension de aceras'!$A$3:$A$5</c:f>
              <c:strCache>
                <c:ptCount val="3"/>
                <c:pt idx="0">
                  <c:v>Amplia</c:v>
                </c:pt>
                <c:pt idx="1">
                  <c:v>Normal</c:v>
                </c:pt>
                <c:pt idx="2">
                  <c:v>Insuficiente</c:v>
                </c:pt>
              </c:strCache>
            </c:strRef>
          </c:cat>
          <c:val>
            <c:numRef>
              <c:f>'Dimension de aceras'!$G$3:$G$5</c:f>
              <c:numCache>
                <c:formatCode>0</c:formatCode>
                <c:ptCount val="3"/>
                <c:pt idx="0">
                  <c:v>20.614469909228056</c:v>
                </c:pt>
                <c:pt idx="1">
                  <c:v>49.453103970529298</c:v>
                </c:pt>
                <c:pt idx="2">
                  <c:v>29.932426120242646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7B2-4E92-9186-F7A2ECB1A5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802344367148277"/>
          <c:y val="0.8690014132848779"/>
          <c:w val="0.44592594857681622"/>
          <c:h val="8.71684717571223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0</xdr:row>
      <xdr:rowOff>9525</xdr:rowOff>
    </xdr:from>
    <xdr:to>
      <xdr:col>14</xdr:col>
      <xdr:colOff>361950</xdr:colOff>
      <xdr:row>13</xdr:row>
      <xdr:rowOff>9525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C22" sqref="C22"/>
    </sheetView>
  </sheetViews>
  <sheetFormatPr baseColWidth="10" defaultRowHeight="15" x14ac:dyDescent="0.25"/>
  <cols>
    <col min="1" max="1" width="41.42578125" style="1" bestFit="1" customWidth="1"/>
    <col min="2" max="2" width="22.28515625" style="1" bestFit="1" customWidth="1"/>
    <col min="3" max="3" width="13.7109375" style="1" customWidth="1"/>
  </cols>
  <sheetData>
    <row r="1" spans="1:7" x14ac:dyDescent="0.25">
      <c r="A1" s="15" t="s">
        <v>10</v>
      </c>
      <c r="B1" s="16" t="s">
        <v>4</v>
      </c>
      <c r="C1" s="16"/>
      <c r="D1" s="16"/>
      <c r="E1" s="16"/>
      <c r="F1" s="17" t="s">
        <v>12</v>
      </c>
      <c r="G1" s="18" t="s">
        <v>0</v>
      </c>
    </row>
    <row r="2" spans="1:7" ht="15.75" x14ac:dyDescent="0.25">
      <c r="A2" s="15"/>
      <c r="B2" s="5" t="s">
        <v>5</v>
      </c>
      <c r="C2" s="5" t="s">
        <v>6</v>
      </c>
      <c r="D2" s="5" t="s">
        <v>7</v>
      </c>
      <c r="E2" s="5" t="s">
        <v>8</v>
      </c>
      <c r="F2" s="17"/>
      <c r="G2" s="18"/>
    </row>
    <row r="3" spans="1:7" x14ac:dyDescent="0.25">
      <c r="A3" s="4" t="s">
        <v>1</v>
      </c>
      <c r="B3" s="9">
        <v>937.19809899999996</v>
      </c>
      <c r="C3" s="9">
        <v>2455.9220049999999</v>
      </c>
      <c r="D3" s="9">
        <v>762.24839399999996</v>
      </c>
      <c r="E3" s="9">
        <v>890.15429099999994</v>
      </c>
      <c r="F3" s="6">
        <f>SUM(B3:E3)</f>
        <v>5045.5227889999996</v>
      </c>
      <c r="G3" s="7">
        <f>(F3/$F$6)*100</f>
        <v>20.614469909228056</v>
      </c>
    </row>
    <row r="4" spans="1:7" x14ac:dyDescent="0.25">
      <c r="A4" s="4" t="s">
        <v>2</v>
      </c>
      <c r="B4" s="9">
        <v>1218.140382</v>
      </c>
      <c r="C4" s="9">
        <v>7798.3895990000001</v>
      </c>
      <c r="D4" s="9">
        <v>839.60355900000002</v>
      </c>
      <c r="E4" s="9">
        <v>2247.8285879999999</v>
      </c>
      <c r="F4" s="6">
        <f>SUM(B4:E4)</f>
        <v>12103.962127999999</v>
      </c>
      <c r="G4" s="7">
        <f>(F4/$F$6)*100</f>
        <v>49.453103970529298</v>
      </c>
    </row>
    <row r="5" spans="1:7" x14ac:dyDescent="0.25">
      <c r="A5" s="4" t="s">
        <v>3</v>
      </c>
      <c r="B5" s="9">
        <v>3526.646009</v>
      </c>
      <c r="C5" s="9">
        <v>1852.05873</v>
      </c>
      <c r="D5" s="9">
        <v>1947.4471719999999</v>
      </c>
      <c r="E5" s="9">
        <v>0</v>
      </c>
      <c r="F5" s="6">
        <f>SUM(B5:E5)</f>
        <v>7326.1519109999999</v>
      </c>
      <c r="G5" s="7">
        <f>(F5/$F$6)*100</f>
        <v>29.932426120242646</v>
      </c>
    </row>
    <row r="6" spans="1:7" x14ac:dyDescent="0.25">
      <c r="A6" s="13" t="s">
        <v>9</v>
      </c>
      <c r="B6" s="2">
        <f t="shared" ref="B6:G6" si="0">SUM(B3:B5)</f>
        <v>5681.9844899999998</v>
      </c>
      <c r="C6" s="2">
        <f t="shared" si="0"/>
        <v>12106.370334000001</v>
      </c>
      <c r="D6" s="2">
        <f t="shared" si="0"/>
        <v>3549.2991249999995</v>
      </c>
      <c r="E6" s="2">
        <f t="shared" si="0"/>
        <v>3137.9828789999997</v>
      </c>
      <c r="F6" s="3">
        <f t="shared" si="0"/>
        <v>24475.636827999999</v>
      </c>
      <c r="G6" s="8">
        <f t="shared" si="0"/>
        <v>100</v>
      </c>
    </row>
    <row r="7" spans="1:7" x14ac:dyDescent="0.25">
      <c r="A7" s="10"/>
      <c r="B7" s="10"/>
      <c r="C7" s="10"/>
      <c r="D7" s="11"/>
      <c r="E7" s="11"/>
      <c r="F7" s="11"/>
      <c r="G7" s="14"/>
    </row>
    <row r="8" spans="1:7" x14ac:dyDescent="0.25">
      <c r="A8" s="12"/>
      <c r="B8" s="12"/>
      <c r="C8" s="12"/>
      <c r="D8" s="11"/>
      <c r="E8" s="11"/>
      <c r="F8" s="11"/>
      <c r="G8" s="11"/>
    </row>
    <row r="9" spans="1:7" x14ac:dyDescent="0.25">
      <c r="A9" s="19" t="s">
        <v>11</v>
      </c>
    </row>
    <row r="10" spans="1:7" x14ac:dyDescent="0.25">
      <c r="A10" s="20" t="s">
        <v>13</v>
      </c>
    </row>
    <row r="12" spans="1:7" x14ac:dyDescent="0.25">
      <c r="A12" s="21" t="s">
        <v>14</v>
      </c>
    </row>
    <row r="13" spans="1:7" x14ac:dyDescent="0.25">
      <c r="A13" s="21" t="s">
        <v>16</v>
      </c>
    </row>
    <row r="14" spans="1:7" x14ac:dyDescent="0.25">
      <c r="A14" s="21" t="s">
        <v>15</v>
      </c>
    </row>
  </sheetData>
  <mergeCells count="4">
    <mergeCell ref="A1:A2"/>
    <mergeCell ref="B1:E1"/>
    <mergeCell ref="F1:F2"/>
    <mergeCell ref="G1:G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Dimension de aceras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Javier Aldana Botero</dc:creator>
  <cp:lastModifiedBy>Francisco Javier Aldana Botero</cp:lastModifiedBy>
  <dcterms:created xsi:type="dcterms:W3CDTF">2017-11-22T20:03:04Z</dcterms:created>
  <dcterms:modified xsi:type="dcterms:W3CDTF">2017-11-24T15:47:51Z</dcterms:modified>
</cp:coreProperties>
</file>