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Señalizacion Horizontal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4" i="1" l="1"/>
  <c r="C5" i="1"/>
  <c r="C3" i="1"/>
  <c r="C6" i="1" s="1"/>
</calcChain>
</file>

<file path=xl/sharedStrings.xml><?xml version="1.0" encoding="utf-8"?>
<sst xmlns="http://schemas.openxmlformats.org/spreadsheetml/2006/main" count="11" uniqueCount="11">
  <si>
    <t>%</t>
  </si>
  <si>
    <t>Subtotal</t>
  </si>
  <si>
    <t>1/ Datos a partir de trabajo de campo del equipo PIMU / Año 2014</t>
  </si>
  <si>
    <t xml:space="preserve">Buena </t>
  </si>
  <si>
    <t>Mala</t>
  </si>
  <si>
    <t>Inexistente</t>
  </si>
  <si>
    <t>Condición de la señalización horizontal para la ciclo-infraestructura existente</t>
  </si>
  <si>
    <r>
      <t xml:space="preserve">2/ El indicador </t>
    </r>
    <r>
      <rPr>
        <b/>
        <sz val="10"/>
        <color theme="1"/>
        <rFont val="Arial"/>
        <family val="2"/>
      </rPr>
      <t>Condición de la señalización horizontal</t>
    </r>
    <r>
      <rPr>
        <sz val="10"/>
        <color theme="1"/>
        <rFont val="Arial"/>
        <family val="2"/>
      </rPr>
      <t xml:space="preserve"> se refiere al estado físico de la señalizacion horizontal.</t>
    </r>
  </si>
  <si>
    <t>3/ Buena: cuando está en óptimas condiciones, es legible y permite una facil interpretación de la señal; es inexistente cuando es nula (no hay presencia de dicha señalización), y es mala cuando presenta deterioro por vandalismo, tiempo de uso, no es legible o esta dañada en su totalidad</t>
  </si>
  <si>
    <t>Total (Km)</t>
  </si>
  <si>
    <t xml:space="preserve">Todos los valores están en kilómetros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</si>
</sst>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CONDICIÓN DE LA SEÑALIZACIÓN HORIZONTAL PARA LA CICLO-INFRAESTRUCTURA EXISTENTE 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0294829651147975"/>
          <c:y val="0.2293477550181672"/>
          <c:w val="0.35095053894962158"/>
          <c:h val="0.6432011656905876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F25-4C05-939F-94D8781DA60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F25-4C05-939F-94D8781DA608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39D-4DFB-BEB8-B0999FC20720}"/>
              </c:ext>
            </c:extLst>
          </c:dPt>
          <c:dLbls>
            <c:dLbl>
              <c:idx val="0"/>
              <c:layout>
                <c:manualLayout>
                  <c:x val="-0.1063555587661635"/>
                  <c:y val="8.83423874341288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25-4C05-939F-94D8781DA608}"/>
                </c:ext>
              </c:extLst>
            </c:dLbl>
            <c:dLbl>
              <c:idx val="1"/>
              <c:layout>
                <c:manualLayout>
                  <c:x val="5.4937417226516412E-2"/>
                  <c:y val="-0.2386453437506358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F25-4C05-939F-94D8781DA608}"/>
                </c:ext>
              </c:extLst>
            </c:dLbl>
            <c:dLbl>
              <c:idx val="2"/>
              <c:layout>
                <c:manualLayout>
                  <c:x val="7.060781622480676E-2"/>
                  <c:y val="0.14865083724999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39D-4DFB-BEB8-B0999FC207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'Señalizacion Horizontal'!$A$3:$A$5</c:f>
              <c:strCache>
                <c:ptCount val="3"/>
                <c:pt idx="0">
                  <c:v>Buena </c:v>
                </c:pt>
                <c:pt idx="1">
                  <c:v>Inexistente</c:v>
                </c:pt>
                <c:pt idx="2">
                  <c:v>Mala</c:v>
                </c:pt>
              </c:strCache>
            </c:strRef>
          </c:cat>
          <c:val>
            <c:numRef>
              <c:f>'Señalizacion Horizontal'!$C$3:$C$5</c:f>
              <c:numCache>
                <c:formatCode>0</c:formatCode>
                <c:ptCount val="3"/>
                <c:pt idx="0">
                  <c:v>34.092387768379965</c:v>
                </c:pt>
                <c:pt idx="1">
                  <c:v>41.379310344827587</c:v>
                </c:pt>
                <c:pt idx="2">
                  <c:v>24.528301886792452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F25-4C05-939F-94D8781DA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67174745358667"/>
          <c:y val="0.89272619992268409"/>
          <c:w val="0.40090905150617634"/>
          <c:h val="9.4923811606882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180975</xdr:rowOff>
    </xdr:from>
    <xdr:to>
      <xdr:col>4</xdr:col>
      <xdr:colOff>142875</xdr:colOff>
      <xdr:row>26</xdr:row>
      <xdr:rowOff>161925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"/>
  <sheetViews>
    <sheetView tabSelected="1" workbookViewId="0">
      <selection activeCell="A10" sqref="A10"/>
    </sheetView>
  </sheetViews>
  <sheetFormatPr baseColWidth="10" defaultRowHeight="15" x14ac:dyDescent="0.25"/>
  <cols>
    <col min="1" max="1" width="41.42578125" style="4" bestFit="1" customWidth="1"/>
    <col min="3" max="3" width="11.42578125" style="5"/>
  </cols>
  <sheetData>
    <row r="1" spans="1:24" x14ac:dyDescent="0.25">
      <c r="A1" s="10" t="s">
        <v>6</v>
      </c>
      <c r="B1" s="11" t="s">
        <v>9</v>
      </c>
      <c r="C1" s="12" t="s">
        <v>0</v>
      </c>
    </row>
    <row r="2" spans="1:24" x14ac:dyDescent="0.25">
      <c r="A2" s="10"/>
      <c r="B2" s="11"/>
      <c r="C2" s="12"/>
    </row>
    <row r="3" spans="1:24" x14ac:dyDescent="0.25">
      <c r="A3" s="1" t="s">
        <v>3</v>
      </c>
      <c r="B3" s="13">
        <v>10.48</v>
      </c>
      <c r="C3" s="2">
        <f>(B3/$B$6)*100</f>
        <v>34.092387768379965</v>
      </c>
    </row>
    <row r="4" spans="1:24" x14ac:dyDescent="0.25">
      <c r="A4" s="1" t="s">
        <v>5</v>
      </c>
      <c r="B4" s="13">
        <v>12.72</v>
      </c>
      <c r="C4" s="2">
        <f t="shared" ref="C4:C5" si="0">(B4/$B$6)*100</f>
        <v>41.379310344827587</v>
      </c>
    </row>
    <row r="5" spans="1:24" x14ac:dyDescent="0.25">
      <c r="A5" s="1" t="s">
        <v>4</v>
      </c>
      <c r="B5" s="13">
        <v>7.54</v>
      </c>
      <c r="C5" s="2">
        <f t="shared" si="0"/>
        <v>24.528301886792452</v>
      </c>
    </row>
    <row r="6" spans="1:24" x14ac:dyDescent="0.25">
      <c r="A6" s="1" t="s">
        <v>1</v>
      </c>
      <c r="B6" s="14">
        <f t="shared" ref="B6" si="1">SUM(B3:B5)</f>
        <v>30.740000000000002</v>
      </c>
      <c r="C6" s="3">
        <f>SUM(C3:C5)</f>
        <v>100</v>
      </c>
    </row>
    <row r="8" spans="1:24" x14ac:dyDescent="0.25">
      <c r="A8" s="6"/>
    </row>
    <row r="9" spans="1:24" x14ac:dyDescent="0.25">
      <c r="A9" s="7" t="s">
        <v>10</v>
      </c>
    </row>
    <row r="11" spans="1:24" x14ac:dyDescent="0.25">
      <c r="A11" s="9" t="s">
        <v>2</v>
      </c>
      <c r="B11" s="9"/>
      <c r="C11" s="9"/>
    </row>
    <row r="12" spans="1:24" x14ac:dyDescent="0.25">
      <c r="A12" s="9" t="s">
        <v>7</v>
      </c>
      <c r="B12" s="9"/>
      <c r="C12" s="9"/>
      <c r="D12" s="9"/>
      <c r="E12" s="9"/>
      <c r="F12" s="9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x14ac:dyDescent="0.25">
      <c r="A13" s="9" t="s">
        <v>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</row>
  </sheetData>
  <mergeCells count="6">
    <mergeCell ref="A13:T13"/>
    <mergeCell ref="A12:F12"/>
    <mergeCell ref="A1:A2"/>
    <mergeCell ref="B1:B2"/>
    <mergeCell ref="C1:C2"/>
    <mergeCell ref="A11:C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Señalizacion Horizontal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Aldana Botero</dc:creator>
  <cp:lastModifiedBy>Diana Carolina Mazo Arango</cp:lastModifiedBy>
  <dcterms:created xsi:type="dcterms:W3CDTF">2018-02-05T20:30:05Z</dcterms:created>
  <dcterms:modified xsi:type="dcterms:W3CDTF">2018-03-22T15:37:36Z</dcterms:modified>
</cp:coreProperties>
</file>