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910" windowHeight="7260" activeTab="2"/>
  </bookViews>
  <sheets>
    <sheet name="Antiguedad P.A. General" sheetId="1" r:id="rId1"/>
    <sheet name="Antiguedad Vehículos " sheetId="4" r:id="rId2"/>
    <sheet name="Antiguedad Motos" sheetId="5" r:id="rId3"/>
  </sheets>
  <calcPr calcId="145621"/>
</workbook>
</file>

<file path=xl/calcChain.xml><?xml version="1.0" encoding="utf-8"?>
<calcChain xmlns="http://schemas.openxmlformats.org/spreadsheetml/2006/main">
  <c r="B6" i="5" l="1"/>
  <c r="B12" i="5" s="1"/>
  <c r="B6" i="4"/>
  <c r="B12" i="4" s="1"/>
  <c r="B13" i="4" l="1"/>
  <c r="B11" i="4"/>
  <c r="B11" i="5"/>
  <c r="B14" i="5" s="1"/>
  <c r="B13" i="5"/>
  <c r="B6" i="1"/>
  <c r="B14" i="4" l="1"/>
  <c r="B11" i="1"/>
  <c r="B12" i="1"/>
  <c r="B13" i="1"/>
  <c r="B14" i="1" l="1"/>
</calcChain>
</file>

<file path=xl/sharedStrings.xml><?xml version="1.0" encoding="utf-8"?>
<sst xmlns="http://schemas.openxmlformats.org/spreadsheetml/2006/main" count="39" uniqueCount="9">
  <si>
    <t>Vehículos Particulares</t>
  </si>
  <si>
    <t>Motos Particulares</t>
  </si>
  <si>
    <t>Antigüedad</t>
  </si>
  <si>
    <t>Menor a 5 años</t>
  </si>
  <si>
    <t>Entre 6 y 10 años</t>
  </si>
  <si>
    <t xml:space="preserve">Mayor a 10 años </t>
  </si>
  <si>
    <t>Total</t>
  </si>
  <si>
    <t>Total General</t>
  </si>
  <si>
    <t>1/ La información sobre motos y vehículos particulares fue tomada de los registros activos del Centro de Diagnóstico Automotor del Valle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</si>
</sst>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9" fontId="3" fillId="0" borderId="1" xfId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164" fontId="3" fillId="0" borderId="0" xfId="0" applyNumberFormat="1" applyFont="1" applyBorder="1"/>
    <xf numFmtId="165" fontId="3" fillId="0" borderId="0" xfId="1" applyNumberFormat="1" applyFont="1" applyBorder="1"/>
    <xf numFmtId="0" fontId="2" fillId="0" borderId="0" xfId="0" applyFont="1" applyBorder="1"/>
    <xf numFmtId="164" fontId="3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9" fontId="2" fillId="0" borderId="1" xfId="1" applyFont="1" applyBorder="1"/>
    <xf numFmtId="164" fontId="2" fillId="0" borderId="0" xfId="0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0E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5225721784776909E-2"/>
          <c:y val="0.12731481481481483"/>
          <c:w val="0.48888888888888887"/>
          <c:h val="0.81481481481481477"/>
        </c:manualLayout>
      </c:layout>
      <c:doughnutChart>
        <c:varyColors val="1"/>
        <c:ser>
          <c:idx val="0"/>
          <c:order val="0"/>
          <c:tx>
            <c:strRef>
              <c:f>'Antiguedad P.A. General'!$B$10</c:f>
              <c:strCache>
                <c:ptCount val="1"/>
                <c:pt idx="0">
                  <c:v>Total General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-2.7777777777777779E-3"/>
                  <c:y val="-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333333333333332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840592138045502E-2"/>
                  <c:y val="-5.5555445813151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'Antiguedad P.A. General'!$A$11:$A$13</c:f>
              <c:strCache>
                <c:ptCount val="3"/>
                <c:pt idx="0">
                  <c:v>Menor a 5 años</c:v>
                </c:pt>
                <c:pt idx="1">
                  <c:v>Entre 6 y 10 años</c:v>
                </c:pt>
                <c:pt idx="2">
                  <c:v>Mayor a 10 años </c:v>
                </c:pt>
              </c:strCache>
            </c:strRef>
          </c:cat>
          <c:val>
            <c:numRef>
              <c:f>'Antiguedad P.A. General'!$B$11:$B$13</c:f>
              <c:numCache>
                <c:formatCode>0%</c:formatCode>
                <c:ptCount val="3"/>
                <c:pt idx="0">
                  <c:v>0.30406929345671063</c:v>
                </c:pt>
                <c:pt idx="1">
                  <c:v>0.25339504312600913</c:v>
                </c:pt>
                <c:pt idx="2">
                  <c:v>0.44253566341728023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2656255468066488"/>
          <c:y val="0.38150517643627879"/>
          <c:w val="0.2567707786526684"/>
          <c:h val="0.3388411344415281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5225721784776909E-2"/>
          <c:y val="0.12731481481481483"/>
          <c:w val="0.48888888888888887"/>
          <c:h val="0.81481481481481477"/>
        </c:manualLayout>
      </c:layout>
      <c:doughnutChart>
        <c:varyColors val="1"/>
        <c:ser>
          <c:idx val="0"/>
          <c:order val="0"/>
          <c:tx>
            <c:strRef>
              <c:f>'Antiguedad Vehículos '!$B$10</c:f>
              <c:strCache>
                <c:ptCount val="1"/>
                <c:pt idx="0">
                  <c:v>Vehículos Particulares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-2.7777777777777779E-3"/>
                  <c:y val="-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333333333333332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640094258290705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'Antiguedad Vehículos '!$A$11:$A$13</c:f>
              <c:strCache>
                <c:ptCount val="3"/>
                <c:pt idx="0">
                  <c:v>Menor a 5 años</c:v>
                </c:pt>
                <c:pt idx="1">
                  <c:v>Entre 6 y 10 años</c:v>
                </c:pt>
                <c:pt idx="2">
                  <c:v>Mayor a 10 años </c:v>
                </c:pt>
              </c:strCache>
            </c:strRef>
          </c:cat>
          <c:val>
            <c:numRef>
              <c:f>'Antiguedad Vehículos '!$B$11:$B$13</c:f>
              <c:numCache>
                <c:formatCode>0%</c:formatCode>
                <c:ptCount val="3"/>
                <c:pt idx="0">
                  <c:v>0.28269680622523513</c:v>
                </c:pt>
                <c:pt idx="1">
                  <c:v>0.21040721821740582</c:v>
                </c:pt>
                <c:pt idx="2">
                  <c:v>0.5068959755573591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1196390597160752"/>
          <c:y val="0.38150517643627879"/>
          <c:w val="0.27136938904534741"/>
          <c:h val="0.3388411344415281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5225721784776909E-2"/>
          <c:y val="0.12731481481481483"/>
          <c:w val="0.48888888888888887"/>
          <c:h val="0.81481481481481477"/>
        </c:manualLayout>
      </c:layout>
      <c:doughnutChart>
        <c:varyColors val="1"/>
        <c:ser>
          <c:idx val="0"/>
          <c:order val="0"/>
          <c:tx>
            <c:strRef>
              <c:f>'Antiguedad Motos'!$B$10</c:f>
              <c:strCache>
                <c:ptCount val="1"/>
                <c:pt idx="0">
                  <c:v>Motos Particulares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</c:spPr>
          </c:dPt>
          <c:dPt>
            <c:idx val="1"/>
            <c:bubble3D val="0"/>
            <c:spPr>
              <a:solidFill>
                <a:srgbClr val="0070C0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layout>
                <c:manualLayout>
                  <c:x val="-2.7777777777777779E-3"/>
                  <c:y val="-1.3888888888888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3333333333333332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000005468067663E-2"/>
                  <c:y val="3.70370370370370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'Antiguedad Motos'!$A$11:$A$13</c:f>
              <c:strCache>
                <c:ptCount val="3"/>
                <c:pt idx="0">
                  <c:v>Menor a 5 años</c:v>
                </c:pt>
                <c:pt idx="1">
                  <c:v>Entre 6 y 10 años</c:v>
                </c:pt>
                <c:pt idx="2">
                  <c:v>Mayor a 10 años </c:v>
                </c:pt>
              </c:strCache>
            </c:strRef>
          </c:cat>
          <c:val>
            <c:numRef>
              <c:f>'Antiguedad Motos'!$B$11:$B$13</c:f>
              <c:numCache>
                <c:formatCode>0%</c:formatCode>
                <c:ptCount val="3"/>
                <c:pt idx="0">
                  <c:v>0.34639639213758283</c:v>
                </c:pt>
                <c:pt idx="1">
                  <c:v>0.33853019315678506</c:v>
                </c:pt>
                <c:pt idx="2">
                  <c:v>0.3150734147056321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2656255468066488"/>
          <c:y val="0.38150517643627879"/>
          <c:w val="0.2567707786526684"/>
          <c:h val="0.3388411344415281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296335</xdr:colOff>
      <xdr:row>0</xdr:row>
      <xdr:rowOff>63501</xdr:rowOff>
    </xdr:from>
    <xdr:to>
      <xdr:col>6</xdr:col>
      <xdr:colOff>105833</xdr:colOff>
      <xdr:row>18</xdr:row>
      <xdr:rowOff>74084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508001</xdr:colOff>
      <xdr:row>1</xdr:row>
      <xdr:rowOff>0</xdr:rowOff>
    </xdr:from>
    <xdr:to>
      <xdr:col>6</xdr:col>
      <xdr:colOff>179917</xdr:colOff>
      <xdr:row>16</xdr:row>
      <xdr:rowOff>23283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433917</xdr:colOff>
      <xdr:row>0</xdr:row>
      <xdr:rowOff>46568</xdr:rowOff>
    </xdr:from>
    <xdr:to>
      <xdr:col>6</xdr:col>
      <xdr:colOff>328083</xdr:colOff>
      <xdr:row>15</xdr:row>
      <xdr:rowOff>69851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="90" zoomScaleNormal="90" workbookViewId="0">
      <selection activeCell="A20" sqref="A20"/>
    </sheetView>
  </sheetViews>
  <sheetFormatPr baseColWidth="10" defaultRowHeight="12.75" x14ac:dyDescent="0.2"/>
  <cols>
    <col min="1" max="1" width="17.5703125" style="1" customWidth="1"/>
    <col min="2" max="2" width="16.85546875" style="1" customWidth="1"/>
    <col min="3" max="4" width="18.28515625" style="1" customWidth="1"/>
    <col min="5" max="5" width="15.42578125" style="1" customWidth="1"/>
    <col min="6" max="6" width="18.28515625" style="1" customWidth="1"/>
    <col min="7" max="16384" width="11.42578125" style="1"/>
  </cols>
  <sheetData>
    <row r="1" spans="1:6" x14ac:dyDescent="0.2">
      <c r="D1" s="6"/>
      <c r="E1" s="8"/>
      <c r="F1" s="9"/>
    </row>
    <row r="2" spans="1:6" x14ac:dyDescent="0.2">
      <c r="A2" s="2" t="s">
        <v>2</v>
      </c>
      <c r="B2" s="5" t="s">
        <v>7</v>
      </c>
      <c r="D2" s="10"/>
      <c r="E2" s="8"/>
      <c r="F2" s="9"/>
    </row>
    <row r="3" spans="1:6" x14ac:dyDescent="0.2">
      <c r="A3" s="3" t="s">
        <v>3</v>
      </c>
      <c r="B3" s="11">
        <v>191709</v>
      </c>
      <c r="D3" s="6"/>
      <c r="E3" s="8"/>
      <c r="F3" s="7"/>
    </row>
    <row r="4" spans="1:6" x14ac:dyDescent="0.2">
      <c r="A4" s="3" t="s">
        <v>4</v>
      </c>
      <c r="B4" s="11">
        <v>159760</v>
      </c>
    </row>
    <row r="5" spans="1:6" x14ac:dyDescent="0.2">
      <c r="A5" s="3" t="s">
        <v>5</v>
      </c>
      <c r="B5" s="11">
        <v>279009</v>
      </c>
    </row>
    <row r="6" spans="1:6" x14ac:dyDescent="0.2">
      <c r="A6" s="12" t="s">
        <v>6</v>
      </c>
      <c r="B6" s="13">
        <f t="shared" ref="B6" si="0">+SUM(B3:B5)</f>
        <v>630478</v>
      </c>
    </row>
    <row r="7" spans="1:6" x14ac:dyDescent="0.2">
      <c r="A7" s="10"/>
      <c r="B7" s="15"/>
    </row>
    <row r="8" spans="1:6" x14ac:dyDescent="0.2">
      <c r="A8" s="10"/>
      <c r="B8" s="15"/>
    </row>
    <row r="10" spans="1:6" x14ac:dyDescent="0.2">
      <c r="A10" s="2" t="s">
        <v>2</v>
      </c>
      <c r="B10" s="5" t="s">
        <v>7</v>
      </c>
    </row>
    <row r="11" spans="1:6" x14ac:dyDescent="0.2">
      <c r="A11" s="3" t="s">
        <v>3</v>
      </c>
      <c r="B11" s="4">
        <f t="shared" ref="B11" si="1">+B3/B$6</f>
        <v>0.30406929345671063</v>
      </c>
    </row>
    <row r="12" spans="1:6" x14ac:dyDescent="0.2">
      <c r="A12" s="3" t="s">
        <v>4</v>
      </c>
      <c r="B12" s="4">
        <f t="shared" ref="B12:B13" si="2">+B4/B$6</f>
        <v>0.25339504312600913</v>
      </c>
    </row>
    <row r="13" spans="1:6" x14ac:dyDescent="0.2">
      <c r="A13" s="3" t="s">
        <v>5</v>
      </c>
      <c r="B13" s="4">
        <f t="shared" si="2"/>
        <v>0.44253566341728023</v>
      </c>
    </row>
    <row r="14" spans="1:6" x14ac:dyDescent="0.2">
      <c r="A14" s="12" t="s">
        <v>6</v>
      </c>
      <c r="B14" s="14">
        <f t="shared" ref="B14" si="3">+SUM(B11:B13)</f>
        <v>1</v>
      </c>
    </row>
    <row r="20" spans="1:1" x14ac:dyDescent="0.2">
      <c r="A20" s="1" t="s">
        <v>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90" zoomScaleNormal="90" workbookViewId="0">
      <selection activeCell="A18" sqref="A18"/>
    </sheetView>
  </sheetViews>
  <sheetFormatPr baseColWidth="10" defaultRowHeight="12.75" x14ac:dyDescent="0.2"/>
  <cols>
    <col min="1" max="1" width="17.5703125" style="1" customWidth="1"/>
    <col min="2" max="2" width="13.85546875" style="1" customWidth="1"/>
    <col min="3" max="4" width="18.28515625" style="1" customWidth="1"/>
    <col min="5" max="5" width="15.42578125" style="1" customWidth="1"/>
    <col min="6" max="6" width="18.28515625" style="1" customWidth="1"/>
    <col min="7" max="16384" width="11.42578125" style="1"/>
  </cols>
  <sheetData>
    <row r="1" spans="1:6" x14ac:dyDescent="0.2">
      <c r="D1" s="6"/>
      <c r="E1" s="8"/>
      <c r="F1" s="9"/>
    </row>
    <row r="2" spans="1:6" ht="25.5" x14ac:dyDescent="0.2">
      <c r="A2" s="2" t="s">
        <v>2</v>
      </c>
      <c r="B2" s="5" t="s">
        <v>0</v>
      </c>
      <c r="D2" s="10"/>
      <c r="E2" s="8"/>
      <c r="F2" s="9"/>
    </row>
    <row r="3" spans="1:6" x14ac:dyDescent="0.2">
      <c r="A3" s="3" t="s">
        <v>3</v>
      </c>
      <c r="B3" s="11">
        <v>118433</v>
      </c>
      <c r="D3" s="6"/>
      <c r="E3" s="8"/>
      <c r="F3" s="7"/>
    </row>
    <row r="4" spans="1:6" x14ac:dyDescent="0.2">
      <c r="A4" s="3" t="s">
        <v>4</v>
      </c>
      <c r="B4" s="11">
        <v>88148</v>
      </c>
    </row>
    <row r="5" spans="1:6" x14ac:dyDescent="0.2">
      <c r="A5" s="3" t="s">
        <v>5</v>
      </c>
      <c r="B5" s="11">
        <v>212359</v>
      </c>
    </row>
    <row r="6" spans="1:6" x14ac:dyDescent="0.2">
      <c r="A6" s="12" t="s">
        <v>6</v>
      </c>
      <c r="B6" s="13">
        <f t="shared" ref="B6" si="0">+SUM(B3:B5)</f>
        <v>418940</v>
      </c>
    </row>
    <row r="7" spans="1:6" x14ac:dyDescent="0.2">
      <c r="A7" s="10"/>
      <c r="B7" s="15"/>
    </row>
    <row r="8" spans="1:6" x14ac:dyDescent="0.2">
      <c r="A8" s="10"/>
      <c r="B8" s="15"/>
    </row>
    <row r="10" spans="1:6" ht="25.5" x14ac:dyDescent="0.2">
      <c r="A10" s="2" t="s">
        <v>2</v>
      </c>
      <c r="B10" s="5" t="s">
        <v>0</v>
      </c>
    </row>
    <row r="11" spans="1:6" x14ac:dyDescent="0.2">
      <c r="A11" s="3" t="s">
        <v>3</v>
      </c>
      <c r="B11" s="4">
        <f t="shared" ref="B11" si="1">+B3/B$6</f>
        <v>0.28269680622523513</v>
      </c>
    </row>
    <row r="12" spans="1:6" x14ac:dyDescent="0.2">
      <c r="A12" s="3" t="s">
        <v>4</v>
      </c>
      <c r="B12" s="4">
        <f t="shared" ref="B12:B13" si="2">+B4/B$6</f>
        <v>0.21040721821740582</v>
      </c>
    </row>
    <row r="13" spans="1:6" x14ac:dyDescent="0.2">
      <c r="A13" s="3" t="s">
        <v>5</v>
      </c>
      <c r="B13" s="4">
        <f t="shared" si="2"/>
        <v>0.5068959755573591</v>
      </c>
    </row>
    <row r="14" spans="1:6" x14ac:dyDescent="0.2">
      <c r="A14" s="12" t="s">
        <v>6</v>
      </c>
      <c r="B14" s="14">
        <f t="shared" ref="B14" si="3">+SUM(B11:B13)</f>
        <v>1</v>
      </c>
    </row>
    <row r="18" spans="1:1" x14ac:dyDescent="0.2">
      <c r="A18" s="1" t="s">
        <v>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zoomScale="90" zoomScaleNormal="90" workbookViewId="0">
      <selection activeCell="C23" sqref="C23"/>
    </sheetView>
  </sheetViews>
  <sheetFormatPr baseColWidth="10" defaultRowHeight="12.75" x14ac:dyDescent="0.2"/>
  <cols>
    <col min="1" max="1" width="17.5703125" style="1" customWidth="1"/>
    <col min="2" max="2" width="13.28515625" style="1" customWidth="1"/>
    <col min="3" max="4" width="18.28515625" style="1" customWidth="1"/>
    <col min="5" max="5" width="15.42578125" style="1" customWidth="1"/>
    <col min="6" max="6" width="18.28515625" style="1" customWidth="1"/>
    <col min="7" max="16384" width="11.42578125" style="1"/>
  </cols>
  <sheetData>
    <row r="1" spans="1:6" x14ac:dyDescent="0.2">
      <c r="D1" s="6"/>
      <c r="E1" s="8"/>
      <c r="F1" s="9"/>
    </row>
    <row r="2" spans="1:6" ht="25.5" x14ac:dyDescent="0.2">
      <c r="A2" s="2" t="s">
        <v>2</v>
      </c>
      <c r="B2" s="5" t="s">
        <v>1</v>
      </c>
      <c r="D2" s="10"/>
      <c r="E2" s="8"/>
      <c r="F2" s="9"/>
    </row>
    <row r="3" spans="1:6" x14ac:dyDescent="0.2">
      <c r="A3" s="3" t="s">
        <v>3</v>
      </c>
      <c r="B3" s="11">
        <v>73276</v>
      </c>
      <c r="D3" s="6"/>
      <c r="E3" s="8"/>
      <c r="F3" s="7"/>
    </row>
    <row r="4" spans="1:6" x14ac:dyDescent="0.2">
      <c r="A4" s="3" t="s">
        <v>4</v>
      </c>
      <c r="B4" s="11">
        <v>71612</v>
      </c>
    </row>
    <row r="5" spans="1:6" x14ac:dyDescent="0.2">
      <c r="A5" s="3" t="s">
        <v>5</v>
      </c>
      <c r="B5" s="11">
        <v>66650</v>
      </c>
    </row>
    <row r="6" spans="1:6" x14ac:dyDescent="0.2">
      <c r="A6" s="12" t="s">
        <v>6</v>
      </c>
      <c r="B6" s="13">
        <f>+SUM(B3:B5)</f>
        <v>211538</v>
      </c>
    </row>
    <row r="7" spans="1:6" x14ac:dyDescent="0.2">
      <c r="A7" s="10"/>
      <c r="B7" s="15"/>
    </row>
    <row r="8" spans="1:6" x14ac:dyDescent="0.2">
      <c r="A8" s="10"/>
      <c r="B8" s="15"/>
    </row>
    <row r="10" spans="1:6" ht="25.5" x14ac:dyDescent="0.2">
      <c r="A10" s="2" t="s">
        <v>2</v>
      </c>
      <c r="B10" s="5" t="s">
        <v>1</v>
      </c>
    </row>
    <row r="11" spans="1:6" x14ac:dyDescent="0.2">
      <c r="A11" s="3" t="s">
        <v>3</v>
      </c>
      <c r="B11" s="4">
        <f>+B3/B$6</f>
        <v>0.34639639213758283</v>
      </c>
    </row>
    <row r="12" spans="1:6" x14ac:dyDescent="0.2">
      <c r="A12" s="3" t="s">
        <v>4</v>
      </c>
      <c r="B12" s="4">
        <f t="shared" ref="B12:B13" si="0">+B4/B$6</f>
        <v>0.33853019315678506</v>
      </c>
    </row>
    <row r="13" spans="1:6" x14ac:dyDescent="0.2">
      <c r="A13" s="3" t="s">
        <v>5</v>
      </c>
      <c r="B13" s="4">
        <f t="shared" si="0"/>
        <v>0.3150734147056321</v>
      </c>
    </row>
    <row r="14" spans="1:6" x14ac:dyDescent="0.2">
      <c r="A14" s="12" t="s">
        <v>6</v>
      </c>
      <c r="B14" s="14">
        <f>+SUM(B11:B13)</f>
        <v>1</v>
      </c>
    </row>
    <row r="18" spans="1:1" x14ac:dyDescent="0.2">
      <c r="A18" s="1" t="s">
        <v>8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Antiguedad P.A. General</vt:lpstr>
      <vt:lpstr>Antiguedad Vehículos </vt:lpstr>
      <vt:lpstr>Antiguedad Motos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2014-11-18T20:13:25Z</dcterms:created>
  <dcterms:modified xsi:type="dcterms:W3CDTF">2018-07-06T19:44:24Z</dcterms:modified>
</cp:coreProperties>
</file>